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申请入库项目汇总表" sheetId="3" r:id="rId1"/>
  </sheets>
  <definedNames>
    <definedName name="_xlnm._FilterDatabase" localSheetId="0" hidden="1">申请入库项目汇总表!$A$3:$S$120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<sst xmlns="http://schemas.openxmlformats.org/spreadsheetml/2006/main" count="1056" uniqueCount="534">
  <si>
    <t>附件：</t>
  </si>
  <si>
    <t xml:space="preserve">2026年度长白县衔接资金申请入库项目汇总表    </t>
  </si>
  <si>
    <t>序号</t>
  </si>
  <si>
    <t>项目名称</t>
  </si>
  <si>
    <t>责任单位</t>
  </si>
  <si>
    <t>建设地点</t>
  </si>
  <si>
    <t>项目类型</t>
  </si>
  <si>
    <t>建设年限</t>
  </si>
  <si>
    <t>建设内容</t>
  </si>
  <si>
    <t>资金构成（万元）</t>
  </si>
  <si>
    <t>绩效目标</t>
  </si>
  <si>
    <t>联农带农富农机制</t>
  </si>
  <si>
    <t>建设规模</t>
  </si>
  <si>
    <t>受益对象</t>
  </si>
  <si>
    <t>产业项目预期收益</t>
  </si>
  <si>
    <r>
      <rPr>
        <sz val="9"/>
        <color theme="1"/>
        <rFont val="宋体"/>
        <charset val="134"/>
        <scheme val="minor"/>
      </rPr>
      <t>边境村（</t>
    </r>
    <r>
      <rPr>
        <sz val="9"/>
        <color theme="1"/>
        <rFont val="Arial"/>
        <charset val="134"/>
      </rPr>
      <t>√</t>
    </r>
    <r>
      <rPr>
        <sz val="9"/>
        <color theme="1"/>
        <rFont val="宋体"/>
        <charset val="134"/>
        <scheme val="minor"/>
      </rPr>
      <t>）</t>
    </r>
  </si>
  <si>
    <r>
      <rPr>
        <sz val="9"/>
        <color theme="1"/>
        <rFont val="宋体"/>
        <charset val="134"/>
        <scheme val="minor"/>
      </rPr>
      <t>脱贫村（</t>
    </r>
    <r>
      <rPr>
        <sz val="9"/>
        <color theme="1"/>
        <rFont val="Arial"/>
        <charset val="134"/>
      </rPr>
      <t>√</t>
    </r>
    <r>
      <rPr>
        <sz val="9"/>
        <color theme="1"/>
        <rFont val="宋体"/>
        <charset val="134"/>
        <scheme val="minor"/>
      </rPr>
      <t>）</t>
    </r>
  </si>
  <si>
    <t>总投资</t>
  </si>
  <si>
    <t>申请资金</t>
  </si>
  <si>
    <t>数量</t>
  </si>
  <si>
    <t>计量单位</t>
  </si>
  <si>
    <t>合计</t>
  </si>
  <si>
    <t>脱贫人口数</t>
  </si>
  <si>
    <t>监测对象数</t>
  </si>
  <si>
    <t>年度收益（万元）</t>
  </si>
  <si>
    <t>人均增收（元）</t>
  </si>
  <si>
    <t>长白县马鹿沟镇二十一道沟村乡村振兴农旅融合服务站建设项目</t>
  </si>
  <si>
    <t>马鹿沟镇人民政府</t>
  </si>
  <si>
    <t>二十一道沟村</t>
  </si>
  <si>
    <t>产业发展（续建）</t>
  </si>
  <si>
    <t>总建筑面积806.42㎡，完成4栋房屋主体建设</t>
  </si>
  <si>
    <t>项目实施后，将带动当地旅游也发展，为村民提供就业岗位，促进村集体经济发展，预计每年为村集体经济增收20万元。</t>
  </si>
  <si>
    <t>项目建成后统一进行管理，村委会制定科学合理的收益分配方案，带动脱贫人口8户9人增收，脱贫人口人均分红500元以上。</t>
  </si>
  <si>
    <t>栋</t>
  </si>
  <si>
    <t>√</t>
  </si>
  <si>
    <t>马鹿沟镇沿江村水毁堤坝修复建设项目</t>
  </si>
  <si>
    <t>沿江村</t>
  </si>
  <si>
    <t>基础设施（续建）</t>
  </si>
  <si>
    <t>修建水毁石砌边沟长度2500米，涵洞6处，管涵150米</t>
  </si>
  <si>
    <t>修复水毁堤坝，提高行洪能力，项目使全村171户480人受益，包括脱贫人口13户17人</t>
  </si>
  <si>
    <t>修复水毁堤坝，提高山洪行洪能力，保障堤坝下游村民生命财产安全</t>
  </si>
  <si>
    <t>米</t>
  </si>
  <si>
    <t>马鹿沟镇万宝岗村基础设施灾后重建项目</t>
  </si>
  <si>
    <t>万宝岗村</t>
  </si>
  <si>
    <t>沥青路面修复50米，7米长1*1方涵两处；翻建沥青混凝土道路面积200平方米；修建边沟200立方米；方涵5米；浆砌石护坡256立方米；挡墙250米，钢筋混凝土过道管4米</t>
  </si>
  <si>
    <t>修复水毁道路及公路沿线护坡挡墙，使全村常住人口76户142人受益，包括脱贫人口8户8人</t>
  </si>
  <si>
    <t>修复水毁道路及公路护坡挡墙，改善村民出行条件，提升村民幸福感和满意度</t>
  </si>
  <si>
    <t>长白县金华乡金华村温室大棚改建项目</t>
  </si>
  <si>
    <t>金华乡人民政府</t>
  </si>
  <si>
    <t>金华村</t>
  </si>
  <si>
    <t>改建温室大棚3栋，每栋规格50米X12米，增铺种植土</t>
  </si>
  <si>
    <t>项目建成后，预计年收益11.4万元一是用于壮大村集体经济，发展公益事业二是用于维修棚区设施三是为脱贫建档立卡脱贫户分红，年人均分红200元以上带动全村全村273户485人包括脱贫户22户34人持续稳定脱贫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</si>
  <si>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项目建成后由村委会管理运营，预计年收益约11.4万元，设专账管理，制定科学受益分配方案，采取差异化分配，带动脱贫人员持续稳定脱贫预计为全村脱贫户22户34人年人均分红200元预计带动村内劳动5人以上务工</t>
  </si>
  <si>
    <t>长白县金华乡九谷村供水管线修建项目</t>
  </si>
  <si>
    <t>九谷村</t>
  </si>
  <si>
    <t>更换供水管线3700米，修建护坝等</t>
  </si>
  <si>
    <t>有效提升村民饮水安全，保障供水充足，提高群众满意度全村村民受益，包括脱贫户2户2人受益</t>
  </si>
  <si>
    <t>项目完成后由九谷村村民委员会管理，保障生产生活用水，提高饮水质量，防止已脱贫贫困户返贫，已脱贫人口2户2人</t>
  </si>
  <si>
    <t>长白县十四道沟镇安乐村乡村振兴农旅融合服务站建设项目</t>
  </si>
  <si>
    <t>十四道沟镇安乐村村民委员会</t>
  </si>
  <si>
    <t>安乐村</t>
  </si>
  <si>
    <t>改造现有建筑，改造面积1000平方米,包括游客服务大厅，临时休息间以及其他配套附属设施等</t>
  </si>
  <si>
    <t>项目建成后年收入20万元，带动全镇旅游产业发展，安乐村76户/146人受益，其中脱贫户12户15人，监测户1户2人，每年脱贫户/监测户人均分红300元</t>
  </si>
  <si>
    <t>项目建成后由对外发包经营，每年收取租金，预计年收入20万元，促进十四道沟镇旅游产业发展降低返贫几率，带动脱贫户12户15人，监测户1户2人，每年脱贫户/监测户人均分红300元达到脱户和监测户持续稳定脱贫的要求</t>
  </si>
  <si>
    <t>平方米</t>
  </si>
  <si>
    <t>长白县十四道沟镇干沟子村乡村振兴农旅融合服务站建设项目</t>
  </si>
  <si>
    <t>十四道沟镇干沟子村村民委员会</t>
  </si>
  <si>
    <t>干沟子村</t>
  </si>
  <si>
    <t>改造现有建筑，改造面积 900平方米,包括游客服务大厅，临时休息间以及其他配套附属设施等</t>
  </si>
  <si>
    <t>项目建成后年收入20万元，带动全镇旅游产业发展，干沟子村240户/478人受益，其中脱贫户10户16人，监测户2户3人，每年脱贫户/监测户人均分红300元</t>
  </si>
  <si>
    <t>项目建成后由对外发包经营，每年收取租金，预计年收入20万元，促进十四道沟镇旅游产业发展降低返贫几率，带动脱贫户10户16人，监测户2户3人，每年脱贫户/监测户人均分红300元达到脱户和监测户持续稳定脱贫的要求</t>
  </si>
  <si>
    <t>十四道沟镇安乐村农田护坡建设项目</t>
  </si>
  <si>
    <t>十四道沟镇人民政府</t>
  </si>
  <si>
    <t>新建5米高挡墙350延长米</t>
  </si>
  <si>
    <t>项目建成后可增强安乐村的地质灾害防治能力，保障耕地及农业生产安全，全村103户/192人受益，其中脱贫户13户16人，监测户1户/2人</t>
  </si>
  <si>
    <t>项目完成后由安乐村村民委员会管理，保障全体村民耕地及农业生产安全，保护土地水土流失，达到脱贫户13户16人持续稳定脱贫的要求</t>
  </si>
  <si>
    <t>延长米</t>
  </si>
  <si>
    <t>长白县十二道沟镇外南岔村水毁河坝修复工程项目</t>
  </si>
  <si>
    <t>十二道沟镇人民政府</t>
  </si>
  <si>
    <t>十二道沟镇外南岔村</t>
  </si>
  <si>
    <t>外南岔村维修加固两侧护岸总长725m，重建石笼护底长150m</t>
  </si>
  <si>
    <t>项目建成后，可改善全村生产环境，保障村民生产出行安全，全村受益其中，脱贫户11户16人受益</t>
  </si>
  <si>
    <t>通过本项目的建设，保障脱贫户生产生活安全，提高生活质量改善村容村貌，助力推动巩固脱贫攻坚成果和乡村振兴有效衔接</t>
  </si>
  <si>
    <t>十二道沟镇船卧子村自来水建设项目</t>
  </si>
  <si>
    <t>船卧子村</t>
  </si>
  <si>
    <t>铺设自来水管线2500米及一应附属设施，采购3000米管线。</t>
  </si>
  <si>
    <t>项目完成后，进一步改善农民生产生活条件，全村受益，其中，脱贫户21户31人受益。</t>
  </si>
  <si>
    <t>可改善全村生产生活环境，保障脱贫户生产生活安全，提高生活质量。</t>
  </si>
  <si>
    <t>十二道沟镇十二道沟村自来水建设项目</t>
  </si>
  <si>
    <t>十二道沟村</t>
  </si>
  <si>
    <t>铺设主管道三寸管2500米、二寸管1600米及建设检修井等附属设施。</t>
  </si>
  <si>
    <t>项目完成后，进一步改善农民生产生活条件，全村受益，其中，脱贫户41户57人受益。</t>
  </si>
  <si>
    <t>十二道沟镇十三道湾村民宿及附属设施建设项目</t>
  </si>
  <si>
    <t>十三道湾村</t>
  </si>
  <si>
    <t>采购集装式民宿三栋，建设充电桩5座及配套设施。</t>
  </si>
  <si>
    <t>项目完成后，进一步改善农民生产条件，提高生产能力，促进农民增收，全村脱贫户13户19人受益</t>
  </si>
  <si>
    <t>项目建成后，由十三道湾村农业合作社管理运营，制定科学收益分配方案，每年预计收入3.6万元，给脱贫户13户19人每年每人100元分红，增加收入，进一步巩固脱贫成果</t>
  </si>
  <si>
    <t>项</t>
  </si>
  <si>
    <t>十二道沟镇中和村智能大棚建设项目</t>
  </si>
  <si>
    <t>中和村</t>
  </si>
  <si>
    <t>建设智能大棚外墙。</t>
  </si>
  <si>
    <t>项目完成后，可以增加就业岗位，促进农民增收，提高村集体经济收入，其中，脱贫户18户26人受益。</t>
  </si>
  <si>
    <t>长白县八道沟镇蛤蟆川村农文旅综合体项目</t>
  </si>
  <si>
    <t>八道沟镇人民政府</t>
  </si>
  <si>
    <t>蛤蟆川村</t>
  </si>
  <si>
    <t>2层框架结构，建筑面积483.8平方米，住宿房间、餐厅、厨房、卫生间（包含无障碍卫生间）、游客接待中心。具体建设内容如下：
1.住宿房间按标准间。
2.餐厅。
3.厨房。
4.卫生间，其中包含无障碍卫生间。
5. 办公区。
6. 接待大厅。</t>
  </si>
  <si>
    <t>项目达到后预计年收入20万元，带动129户284人，人均收入增加200元，带动脱贫户13户15人，持续脱贫</t>
  </si>
  <si>
    <t>项目完成后由村委会管理，制定科学收益方案，用于脱贫户分红，持续巩固脱贫成果</t>
  </si>
  <si>
    <t>长白县八道沟镇葫芦套村高标准大棚建设项目</t>
  </si>
  <si>
    <t>葫芦套村</t>
  </si>
  <si>
    <t>新建10栋温室大棚</t>
  </si>
  <si>
    <t>该项目达到后预计年收入30万元，带动123户352人，人均收入增加500元，带动脱贫户6户7人，持续脱贫</t>
  </si>
  <si>
    <t>2025年八道沟镇新开沟村文旅综合体建设项目</t>
  </si>
  <si>
    <t>新开沟村</t>
  </si>
  <si>
    <t>原址翻建老村部320㎡改造房屋、设置接待大厅、室内卫生间等</t>
  </si>
  <si>
    <t>项目达到后预计年收入9万元，带动106户330人，人均收入增加270元，带动脱贫户13户17人、监测户1户2人持续脱贫</t>
  </si>
  <si>
    <t>项目完成后由村委会管理，科学分红，推动村民创收方式多元化；创造就业岗位，带动村民就业，增加收入渠道；有利于壮大集体经济，持续巩固脱贫成果，不断提升群众增收致富能力</t>
  </si>
  <si>
    <t>长白县八道沟镇新兴村、胜利村、不大远村灾后山洪沟治理项目</t>
  </si>
  <si>
    <t>新兴村、胜利村、不大远村</t>
  </si>
  <si>
    <t>山洪沟治理822米</t>
  </si>
  <si>
    <t>该项目进一步改善252户499人农民生产条件，提高生产能力和生活条件，促进农民增收，其中：脱贫建档立卡脱贫困11户16人受益</t>
  </si>
  <si>
    <t>项目完成后由村民委员会管理，改善村民出行及提高生产生活条件，提高生产能力，促进农民增收，达到脱贫户9户12人持续稳定脱贫的要求</t>
  </si>
  <si>
    <t>长白朝鲜族自治县八道沟镇东兴村灾后重建项目</t>
  </si>
  <si>
    <t>东兴村</t>
  </si>
  <si>
    <t>供热二级管网总长2555米，管道拆除520米，检查井共计25座；人行道重建7650平方米，路缘石5100米，长城墙1000米；路灯104盏。</t>
  </si>
  <si>
    <t>该项目进一步改善76户132人农民生产条件，提高生产能力和生活条件，促进农民增收，其中：脱贫建档立卡脱贫困7户12人受益</t>
  </si>
  <si>
    <t>项目完成后由村民委员会管理，改善村民出行及提高生产生活条件，提高生产能力，促进农民增收，达到脱贫户7户12人持续稳定脱贫的要求</t>
  </si>
  <si>
    <t>新房子镇大顶子村农文旅综合服务中心建设项目</t>
  </si>
  <si>
    <t>新房子镇人民政府</t>
  </si>
  <si>
    <t>大顶子村</t>
  </si>
  <si>
    <t>利用大顶子村村部后侧场地新建砖瓦结构30㎡民俗10间，配套水泥休闲活动场地600㎡，配套相关装潢，等用品</t>
  </si>
  <si>
    <t>项目建成后，预计年收益3万元，可有效带动大顶子村文旅事业发展，提升大顶子村特色知名度，可提供居民就业岗位，脱贫户9户12人受益</t>
  </si>
  <si>
    <t>该项目可带动村内居民就业，吸引游客前往，带动其他产业发展，提升大顶子村旅游业发展，脱贫户9户12人受益</t>
  </si>
  <si>
    <t>间</t>
  </si>
  <si>
    <t>新房子镇老人沟村观湖印象民宿建设项目</t>
  </si>
  <si>
    <t>老人沟村</t>
  </si>
  <si>
    <t>利用原老人沟村老村部购置可移动式露营38.5㎡民俗宿5间，配套体闲活动场地，配套相关装潢，卫浴，家具等用品</t>
  </si>
  <si>
    <t>项目建成后，预计年收益2万元，可有效带动老人沟村文旅事业发展，提升老人沟村特色知名度，可提供居民就业岗位，脱贫户19户22人受益</t>
  </si>
  <si>
    <t>该项目可带动村内居民就业，吸引游客前往，带动其他产业发展，提升老人沟村旅游业发展，脱贫户19户22人受益</t>
  </si>
  <si>
    <t>新房子镇景秀村农文旅综合服务中心建设项目</t>
  </si>
  <si>
    <t>景秀村</t>
  </si>
  <si>
    <t>新建民宿6栋，每栋30平，包括（室内卫生间、床、空调等），屋外硬化</t>
  </si>
  <si>
    <t>项目建成后，预计年收益3万元，可有效带动景秀村文旅事业发展，提升景秀村特色知名度，可提供居民就业岗位，村民23户61人受益</t>
  </si>
  <si>
    <t>该项目可带动村内居民就业，吸引游客前往，带动其他产业发展，提升景秀村旅游业发展，村民23户61人受益</t>
  </si>
  <si>
    <t>新房子镇虎洞沟村冷库建设项目</t>
  </si>
  <si>
    <t>虎洞沟村</t>
  </si>
  <si>
    <t>新建冷藏库和冷冻库共100平方米及相关配套设施，其他配套工程包括：道路及场区硬化、砖围墙；购置安装冷冻、冷藏库设备等</t>
  </si>
  <si>
    <t>项目建成三年后开始收益，收入逐年递增，可以连续收益20-30年带动脱贫28人，每年脱贫户人均分红200元</t>
  </si>
  <si>
    <t>项目建设完成后，可以冷藏自产的地瓜干并可以将冷库对外运营，制定科学收益分配方案，壮大村集体经济，为已脱贫人口分红并带动部分劳动力创收</t>
  </si>
  <si>
    <t>新房子镇新房子村管网建设项目</t>
  </si>
  <si>
    <t>新房子村</t>
  </si>
  <si>
    <t>新房子村新建污水管线9650米，新建污水井237座，新建化粪池24座，新建集水池12座；新建雨水管线4000米，雨水检查井82座，收水口130座，拍门4座，购置排污抽水车1台，新增污水处理终端300平方米，增设自来水管道4200米</t>
  </si>
  <si>
    <t>项目建成后，新房子村将全面完成污水、雨水管网建设，完成新房子村村庄城镇化重要建设的一步，为新房子村旅游、产业发展、生活宜居带来重大改变</t>
  </si>
  <si>
    <t>项目建成后，由村委会统一运营管理，全村159户294人受益，其中脱贫户14户21人，将极大改善全村营商环境，进一步吸纳产业发展，带动居民致富增收</t>
  </si>
  <si>
    <t>长白县宝泉山镇邱家店村乡村振兴农旅融合服务站建设项目</t>
  </si>
  <si>
    <t>宝泉山镇人民政府</t>
  </si>
  <si>
    <t>邱家店村</t>
  </si>
  <si>
    <t>项目总占地面积275.34㎡，总建筑面积908.70㎡。其中服务站768.00㎡，消防水泵房140.70㎡；以及其他配套附属设施等。</t>
  </si>
  <si>
    <t>该项目达到规模后预计年纯收入利润15.2万元，用于脱贫户分红，年人均分红500元以上。带动邱家店村脱贫户6户6人持续稳定脱贫。</t>
  </si>
  <si>
    <t>吸纳本村农户稳定就业,收益由本村制定分配方案采用差异化分配和奖励等方式分配给脱贫户，增加脱贫户财产性收入。</t>
  </si>
  <si>
    <t>KW</t>
  </si>
  <si>
    <t>长白朝鲜族自治县宝泉山镇大崴子村下崴子段水毁堤坝灾后重建项目</t>
  </si>
  <si>
    <t>大崴子村</t>
  </si>
  <si>
    <t>重建及加固大崴子村下崴子段水毁堤坝1000米</t>
  </si>
  <si>
    <t>完善基础设施建设，提高防洪标准，确保村民生命财产安全，全村村民受益，包括脱贫人口13户17人、监测对象2户3人受益</t>
  </si>
  <si>
    <t>项目建成后由大崴子村村民委员会管理，提高防洪标准，确保村民生命财产安全，包括脱贫人口13户17人、监测对象2户3人受益</t>
  </si>
  <si>
    <t>长白县宝泉山镇泥粒河村村内道路改建项目</t>
  </si>
  <si>
    <t>泥粒河村</t>
  </si>
  <si>
    <t>道路改建总面积7900平方米</t>
  </si>
  <si>
    <t>完善基础设施建设，解决村民出行问题，改善居民生活条件，全村村民受益</t>
  </si>
  <si>
    <t>项目建成后由泥粒河管委会管理，保障出行安全，改善居民生活条件，全村村民受益</t>
  </si>
  <si>
    <t>G331旅游通道游客服务休闲体验中心</t>
  </si>
  <si>
    <t>长白县长发城市发展集团有限公司</t>
  </si>
  <si>
    <t>长白县</t>
  </si>
  <si>
    <t>项目总建筑面积约 5000㎡，建设内容含当地农产品体验餐厅、游客休息区、游客接待中心、土特产展示区、游客服务中心停车场等，打造一个集基础服务、信息枢纽、文化展示、休闲体验、商业消费于一体的综合性旅游门户。</t>
  </si>
  <si>
    <t>超越传统的“服务区”或“休息站”，打造一个集基础服务、信息枢纽、文化展示、休闲体验、商业消费于一体的综合性旅游门户和体验前哨。延长游客停留时间。同时，创造就业岗位，收入利润的52万元，将用于全县脱贫户、监测户增收。</t>
  </si>
  <si>
    <t>项目建设完成后由企业运营，年获得纯利润设专账管理，制定科学收益分配方案，采取差异化分配，用于带动农村脱贫户、监测户增收。</t>
  </si>
  <si>
    <t>长白镇解放村仓储库建设项目</t>
  </si>
  <si>
    <t>长白镇人民政府</t>
  </si>
  <si>
    <t>解放村</t>
  </si>
  <si>
    <t>产业发展</t>
  </si>
  <si>
    <t>新建厂房1008平方米，消防水池1座，铺设沥青道路1600平方米以及其他配套附属设施等。</t>
  </si>
  <si>
    <t>项目建成后，可提升当地仓储物流能力，壮大村集体经济。使解放村村民433户843人受益，其中脱贫户15户18人受益，年租金约为24.3万元每年，脱贫户人均分红约为1000元每年。</t>
  </si>
  <si>
    <t>项目可带动本地劳动力就业，增加村民收入；项目建成后由解放村委会管理，年租金约为24.3万元每年，其中脱贫户15户18人受益，脱贫户人均分红约为1000元每年。</t>
  </si>
  <si>
    <t>长白镇解放村鞭炮
仓库至老解放桥河段
水毁护岸修复工程</t>
  </si>
  <si>
    <t>基础设施</t>
  </si>
  <si>
    <t>将原有水毁护岸进行修建，修建水毁护岸410米，护岸加固长60米，混凝土涵洞1座,铺设石笼护底320米</t>
  </si>
  <si>
    <t>项目建成后，可提升护岸防汛抗洪能力，保持河道通畅，保障周边村民生产生活安全。使解放村村民433户843人受益，其中脱贫户15户18人受益。</t>
  </si>
  <si>
    <t>项目可带动本地劳动力就业，增加村民收入；项目建成后由解放村委会管理</t>
  </si>
  <si>
    <t>长白镇解放村梨树沟三队至鞭炮仓库河段水毁护岸修复工程</t>
  </si>
  <si>
    <t>将原有破损护岸进行改建，共计长度1204.55米(其中左岸护岸长度600.62米；右岸护岸长度603.93米)，左岸维修加固80米；铺设石笼护底1284.55米，建设方涵2座。</t>
  </si>
  <si>
    <t>长白镇绿江村聚宝沟排水设施建设项目</t>
  </si>
  <si>
    <t>绿江村</t>
  </si>
  <si>
    <t>重建2-4m钢筋混凝土盖板涵一座，改建水泥混凝土截水墙60米，恢复水泥混凝土路面810平米。</t>
  </si>
  <si>
    <t>项目建成后，可提该地区排水能力，提升周边人居环境整治整体水平。使绿江村民443户752人人受益，其中脱贫户18户21人受益。</t>
  </si>
  <si>
    <t>项目可带动本地劳动力就业，增加村民收入；项目建成后由绿江村委会管理</t>
  </si>
  <si>
    <t>座</t>
  </si>
  <si>
    <t>马鹿沟镇马鹿沟村桥东基础设施建设项目</t>
  </si>
  <si>
    <t>马鹿沟村</t>
  </si>
  <si>
    <t>新建污水管网1600米，给水管网1600米，路面恢复6000平方米。</t>
  </si>
  <si>
    <t>新建污水管网及给水管网，改善村民生产生活条件，使全村常住人口142户432人受益，包括脱贫人口4户4人。</t>
  </si>
  <si>
    <t>新建污水管网及给水管网，改善村民生产生活条件。</t>
  </si>
  <si>
    <t>马鹿沟镇马鹿沟村东西出口道路建设项目</t>
  </si>
  <si>
    <t>新建、维修道路2500米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</si>
  <si>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</si>
  <si>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</si>
  <si>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马鹿沟镇梨树沟新村污水管网和给水管网建设项目</t>
  </si>
  <si>
    <t>梨树沟村</t>
  </si>
  <si>
    <t>新建污水管线1000延长米，改造给水管线1000延长米，道路拆除恢复4000平方米。</t>
  </si>
  <si>
    <t>改善村民生活及出行情况，提高村民生产生活条件，进一步巩固提升脱贫攻坚成果项目使全村常住人口76户136人受益，包括建档立卡脱贫户8户11人</t>
  </si>
  <si>
    <t>建立与脱贫人口用工联接机制，通过对村内基础设施建设，为村民及建档立卡脱贫人口出行提供便利条件，进一步改善生产生活条件</t>
  </si>
  <si>
    <t>马鹿沟镇二道岗村巷道沥青罩面项目</t>
  </si>
  <si>
    <t>二道岗村</t>
  </si>
  <si>
    <t>铺设沥青罩面约7000平方米</t>
  </si>
  <si>
    <t>交通便利，提高村内形象，促进村内经济发展，还能改善村民的居住环境项目使全村常住人口126户238人受益，包括建档立卡脱贫户20户32人</t>
  </si>
  <si>
    <t>通过对村内基础设施建设，为村民及建档立卡脱贫人口出行提供便利条件，进一步改善生产生活条件</t>
  </si>
  <si>
    <t>马鹿沟镇十八道沟村水毁道路修复建设项目</t>
  </si>
  <si>
    <t>十八道沟村</t>
  </si>
  <si>
    <t>修复水毁道路150米</t>
  </si>
  <si>
    <t>改善村内道路，保障村民出行便利与安全，项目使全村184户人376受益，包括建档立卡脱贫户32户46人。</t>
  </si>
  <si>
    <t>改善村内道路，为村民及脱贫人口生产出行提供便利条件。</t>
  </si>
  <si>
    <t>马鹿沟镇马鹿沟村河东道路建设项目</t>
  </si>
  <si>
    <t>修复沥青路面3043平方米。</t>
  </si>
  <si>
    <t>改善村内道路，保障村民出行便利与安全，使村内常住人口456人受益，包括建档立卡脱贫户3户3人。</t>
  </si>
  <si>
    <t>456</t>
  </si>
  <si>
    <t>马鹿沟镇龙泉镇村基础设施建设项目</t>
  </si>
  <si>
    <t>龙泉镇村</t>
  </si>
  <si>
    <t>新建道路967平方米。 修复沥青罩面17395.61平方米</t>
  </si>
  <si>
    <t>改善村内道路，保障村民出行便利与安全，使村内常住人口152人受益，包括建档立卡脱贫户16人。</t>
  </si>
  <si>
    <t>马鹿沟镇Y002开国线道路升级改造建设项目</t>
  </si>
  <si>
    <t>维修混凝土路面6896平方米，建设主动防护网6000平方米，被动防护网300平方米</t>
  </si>
  <si>
    <t>改善沿江村交通道路，方便村民出行，使全村480人受益，包括脱贫人口13户17人。</t>
  </si>
  <si>
    <t>马鹿沟镇梨树沟村、农场村水毁基础设施维修建设项目</t>
  </si>
  <si>
    <t>梨树沟村、农场村</t>
  </si>
  <si>
    <t>修复塌陷路面550米；新建涵洞1座，改建2座，共计3座。</t>
  </si>
  <si>
    <t>维修村内水毁设施，保障村民正常生产活动，使梨树沟村常住人口119人受益，包括建档立卡脱贫户7户10人，使农场村常住人口54人受益，包括建档立卡脱贫户9户12人。</t>
  </si>
  <si>
    <t>马鹿沟镇果园村基础设施维修改造项目</t>
  </si>
  <si>
    <t>果园村</t>
  </si>
  <si>
    <t>新建90管道长度1166米，新建排泥井2座、排气井2座、阀门井2座，改造自来水，维修自来水管线1000米、污水管线1000米。新建道路470平方米，罩面1370平方米。</t>
  </si>
  <si>
    <t>长白县马鹿沟镇河口村乡村振兴农旅融合服务站建设项目</t>
  </si>
  <si>
    <t>河口村</t>
  </si>
  <si>
    <t>建设一栋农旅融合服务站，总占地面积：704.08平方米，建筑面积：144平方米，及其他附属设施。</t>
  </si>
  <si>
    <t>建设一栋农旅融合服务站，带动村内经济发展，使河口村常住人口47人，脱贫户2户2人受益，预计每年为村集体经济收益增加3万元,脱贫户人均分红500元。</t>
  </si>
  <si>
    <t>长白县金华乡金华村供排水管网修建项目</t>
  </si>
  <si>
    <t>更换排水管网3200米，更换供水管网11800延长米；以及沉淀池、检修井及路面恢复等。</t>
  </si>
  <si>
    <t>完善基础设施建设，改善居民生活条件，保障饮水安全，全村村民受益，包括已脱贫人口31户52人受益。</t>
  </si>
  <si>
    <t>项目完成后由金华村村民委员会管理，保障生产生活用水，改善居民生活条件，包括已脱贫人口31户52人受益。</t>
  </si>
  <si>
    <t>长白县金华乡十七道沟村供排水管网建设项目</t>
  </si>
  <si>
    <t>十七道沟村</t>
  </si>
  <si>
    <t>换供水管网1700延长米，新建排水管网2000延长米；以及沉淀池、检修井及路面恢复等。</t>
  </si>
  <si>
    <t>完善基础设施建设，改善居民生活条件，保障饮水安全，全村村民受益，包括已脱贫人口3户4人。</t>
  </si>
  <si>
    <t>项目完成后由十七道沟村村民委员会管理，保障生产生活用水，让村民喝上放心水，防止已脱贫贫困户返贫，脱贫户3户4人。</t>
  </si>
  <si>
    <t>长白县金华乡温室大棚改建项目（二期）</t>
  </si>
  <si>
    <t>金华乡政府</t>
  </si>
  <si>
    <t>改建温室大棚三栋，每栋规格50m*12m，铺设种植土</t>
  </si>
  <si>
    <t>项目建成后，预计年收益11万元。一是用于壮大村集体经济，发展公益事业。二是用于维修棚区设施。三是为脱贫建档立卡脱贫户分红，年人均分红200元以上。带动全村全村273户485人包括脱贫户22户34人持续稳定脱贫。</t>
  </si>
  <si>
    <t>项目建成后由村委会管理运营，预计年收益约11万元，设专账管理，制定科学受益分配方案，采取差异化分配，带动脱贫人员持续稳定脱贫。预计为全村脱贫户22户34人年人均分红200元。预计带动村内劳动5人以上务工。</t>
  </si>
  <si>
    <t>长白县金华乡梨田村排水沟渠建设项目</t>
  </si>
  <si>
    <t>梨田村</t>
  </si>
  <si>
    <t>修建排水沟渠260米。</t>
  </si>
  <si>
    <t>目建成后，进一步改善人居环境，保护民居与农田，逐步打造美丽乡村。包括建档立卡脱贫困户6户8人受益</t>
  </si>
  <si>
    <t>有效提高村民生活水平，改善周边环境带动全村包括建档立卡脱贫户6户8人收益</t>
  </si>
  <si>
    <t>干沟子村桥梁建设项目</t>
  </si>
  <si>
    <t>新建桥梁3座（单桥宽5米、长8米）</t>
  </si>
  <si>
    <t>项目建成后将解决干沟子村民出行困难问题，干沟子村240户/478人受益，其中脱贫户10户16人，监测户2户3人</t>
  </si>
  <si>
    <t>项目建成后将由干沟子村村民委员会负责运行，解决干沟子村村民出行困难问题，干沟子村240户/478人受益，其中脱贫户10户16人，监测户2户3人。</t>
  </si>
  <si>
    <t>干沟子村边沟建设项目</t>
  </si>
  <si>
    <t>建设1000米边沟</t>
  </si>
  <si>
    <t>项目建成后将解决干沟子村排水困难问题，干沟子村240户/478人受益，其中脱贫户10户16人，监测户2户3人</t>
  </si>
  <si>
    <t>项目建成后将由干沟子村村民委员会负责运行，解决干沟子村村排水困难问题，干沟子村240户/478人受益，其中脱贫户10户16人，监测户2户3人。</t>
  </si>
  <si>
    <t>十四道沟村桥梁建设项目</t>
  </si>
  <si>
    <t>十四道沟村</t>
  </si>
  <si>
    <t>新建桥梁3座</t>
  </si>
  <si>
    <t>项目建成后将解决十四道沟村村民出行困难问题，全村191户、386人受益，其中脱贫户5户6人，监测户1户3人。</t>
  </si>
  <si>
    <t>项目建成后将由十四道沟村村民委员会负责运行，将解决十四道沟村村民出行困难问题，全村191户、386人受益，其中脱贫户5户6人，监测户1户3人</t>
  </si>
  <si>
    <t>长白县十四道沟镇鸡冠砬子大棚建设项目</t>
  </si>
  <si>
    <t>鸡冠砬子村</t>
  </si>
  <si>
    <t>在新建10栋高标准现代化暖棚，每栋大棚占地面积660平方米，同时配套建设灌溉井2个、喷灌设施及管线和大棚监控设施。</t>
  </si>
  <si>
    <t>项目建成后将带动鸡冠砬子村村民就业发展，解决村民就业难问题，项目建成后年收入20万元，人均增收300元，其中脱贫困人口13户18人，监测户4户9人。</t>
  </si>
  <si>
    <t>项目建成后将由鸡冠砬子村村民委员会负责运行，项目建成后将带动鸡冠砬子村村民就业发展，解决村民就业难问题，项目建成后年收入50万元，人均增收700元，其中脱贫困人口13户18人，监测户4户9人。</t>
  </si>
  <si>
    <t>处</t>
  </si>
  <si>
    <t>鸡冠砬子村泄洪渠建设项目</t>
  </si>
  <si>
    <t>新建高标准混凝土结构泄洪渠125米，配套建设进水口控制闸门1处、沉砂池1座、渠系连接段及护砌工程;对周边排水沟进行清淤疏通250米</t>
  </si>
  <si>
    <t>项目建成后，将保障鸡冠砬子全体村民的汛期安全，提高生活水平，全村275户/807人受益，其中脱贫困人口13户18人，监测户4户9人。</t>
  </si>
  <si>
    <t>项目建成后将由鸡冠砬子村村民委员会负责运行，项目完成后，将保障鸡冠砬子全体村民的汛期安全，提高生活水平，全村275户/807人受益，其中脱贫困人口13户18人，监测户4户9人。</t>
  </si>
  <si>
    <t>安乐村C061安边线道路改造项目</t>
  </si>
  <si>
    <t>将1000延长米、4米宽C061安边线进行路基修复，柏油罩面</t>
  </si>
  <si>
    <t>项目建成后，将保障安乐村全体村民出行安全，安乐村76户/146人受益，其中脱贫户12户15人，监测户1户2人。</t>
  </si>
  <si>
    <t>项目建成后将由安乐村村民委员会负责运行，项目建成后，将保障安乐村全体村民出行安全，安乐村76户/146人受益，其中脱贫户12户15人，监测户1户2人。</t>
  </si>
  <si>
    <t>安乐村边沟建设项目</t>
  </si>
  <si>
    <t>新建村内边沟600米，0.6米宽、1米深</t>
  </si>
  <si>
    <t>项目建成后将保障安乐村排水困难问题，安乐村76户/146人受益，其中脱贫户12户15人，监测户1户2人。</t>
  </si>
  <si>
    <t>项目建成后将由安乐村村民委员会负责运行，项目建成后将保障安乐村排水困难问题，安乐村76户/146人受益，其中脱贫户12户15人，监测户1户2人。</t>
  </si>
  <si>
    <t>安乐村珍珠草加工厂建设项目</t>
  </si>
  <si>
    <t>利用村内显示厂房，新建珍珠草加工厂，配套烘干、加工设备和生产线</t>
  </si>
  <si>
    <t>项目建成后将带动安乐村村民就业发展，解决村民就业难问题，项目建成后年收入15万元，人均增收300元，安乐村76户/146人受益，其中脱贫户12户15人，监测户1户2人</t>
  </si>
  <si>
    <t>项目建成后将由安乐村村民委员会负责运行，项目建成后将带动安乐村村民就业发展，解决村民就业难问题，项目建成后年收入15万元，人均增收300元安乐村76户/146人受益，其中脱贫户12户15人，监测户1户2人</t>
  </si>
  <si>
    <t>十二道沟镇十二道湾村果汁加工厂技术改造项目</t>
  </si>
  <si>
    <t>十二道沟镇十二道湾村</t>
  </si>
  <si>
    <t>维修原有厂房两栋，购置相关设备，采购果汁加工设备一套。</t>
  </si>
  <si>
    <t>项目完成后，完善果汁厂相关设备，更好的提高果汁厂的生产条件，提升果汁厂运作效率，促进农民增收，全村受益，其中，脱贫户3户5人、监测户2户4人受益。</t>
  </si>
  <si>
    <t>项目建成后，由十二道湾村村集体管理运营，制定科学收益分配方案，每年预计收入4.95万元，给脱贫户3户5人、监测户2户4人差异化分红，增加收入，进一步巩固脱贫成果。</t>
  </si>
  <si>
    <t>十三道沟村冷链销售及附属设施建设项目</t>
  </si>
  <si>
    <t>十二道沟镇十三道沟村</t>
  </si>
  <si>
    <t>冷链储存设备、加工生产设备、烘干车间、生产车间等设施，采购冷链运输车一辆。</t>
  </si>
  <si>
    <t>项目完成后，进一步改善农民生产条件，提高生产能力，促进农民增收，全村受益，其中，脱贫户26户32人、监测户4户7人受益。</t>
  </si>
  <si>
    <t>项目建成后，由十三道沟村村集体管理运营，制定科学收益分配方案，每年预计收入13.3万元，给脱贫户26户32人、监测户4户7人每年每人差异化分红，增加收入，进一步巩固脱贫成果。</t>
  </si>
  <si>
    <t>长白县十二道沟镇中和村水毁河坝维修项目</t>
  </si>
  <si>
    <t>十二道沟镇中和村</t>
  </si>
  <si>
    <t>维修水毁河坝550米。</t>
  </si>
  <si>
    <t>项目完成后，增加全村抗洪泄洪能力，保障村民生产出行安全，全村受益，其中，脱贫户17户25人，监测户3户8人受益。</t>
  </si>
  <si>
    <t>可改善全村生活环境，保障脱贫户生活安全，提高生活质量。</t>
  </si>
  <si>
    <t>十二道沟镇十二道沟村农文旅综合项目</t>
  </si>
  <si>
    <t>建设一个农文旅综合服务中心及配套设施。</t>
  </si>
  <si>
    <t>项目完成后，提高村集体经济收入，其中，脱贫户41户57人受益。</t>
  </si>
  <si>
    <t>项目建成后，由十二道沟村村集体管理运营，制定科学收益分配方案，每年预计收入11.56万元，给脱贫户41户57人差异化分红，增加收入，进一步巩固脱贫成果。</t>
  </si>
  <si>
    <t>十二道沟镇农机采购项目</t>
  </si>
  <si>
    <t>十二道沟镇十二道沟村、孤山子村</t>
  </si>
  <si>
    <t>孤山子村新建设备库房1座，长15米、宽10米，共计150平方米，路面硬化75平方米。采购轮式玉米收割机（三行）、九富水稻收割机（全为料），十二道沟村采购水稻收割机一台、玉米收割机一台、大豆收割机一台、拖拉机及配套旋耕机打浆机，手扶拖拉机及配套旋耕机一台，烘干塔一座、水稻储存塔一座。</t>
  </si>
  <si>
    <t>项目完成后，进一步改善农民生产条件，提高生产能力，促进农民增收，全村受益。其中，孤山子村脱贫户11户12人、监测户8户12人；十二道沟村脱贫户41户57人。</t>
  </si>
  <si>
    <t>项目建成后，由孤山子村村集体、十二道沟村村集体分别管理运营，制定科学收益分配方案，每年预计收入4.62万元，给孤山子村脱贫户11户12人、监测户8户12人；十二道沟村脱贫户41户57人每年每人差异化分红，增加收入，进一步巩固脱贫成果。</t>
  </si>
  <si>
    <t>十二道沟镇背阴亭村农文旅综合服务中心建设项目</t>
  </si>
  <si>
    <t>背阴亭村</t>
  </si>
  <si>
    <t>有序带动农户发展。注重发挥农户主体作用，强化依靠辛勤劳动稳定脱贫、增收致富的工作导向，不断激发群众内生动力，提高自我发展能力，其中脱贫户5户9人、监测户4户7人。</t>
  </si>
  <si>
    <t>项目建成后，由背阴亭村村集体管理运营，制定科学收益分配方案，每年预计收入1.98万元，给脱贫户5户9人、监测户4户7人差异化分红，增加收入，进一步巩固脱贫成果。</t>
  </si>
  <si>
    <t>十二道沟镇外南岔村烟筒砬子河坝修复工程</t>
  </si>
  <si>
    <t>外南岔村</t>
  </si>
  <si>
    <t>重建浆砌石河坝120米</t>
  </si>
  <si>
    <t>河坝年久失修，为保障村民生活出行安全项目建成后，可改善全村生产环境，保障全村出行安全，全村受益，其中脱贫11户15人。</t>
  </si>
  <si>
    <t>通过本项目的建设，保障脱贫户生产生活安全，提高生活质量。改善村容村貌，助力推动巩固脱贫攻坚成果和乡村振兴有效衔接。</t>
  </si>
  <si>
    <t>长白县十二道沟镇孤山子村大浦屯自来水建设项目</t>
  </si>
  <si>
    <t>孤山子村</t>
  </si>
  <si>
    <t>孤山子村大浦屯新建自来水主管线595米，分支370米，阀门井一座。修建预制U型槽400毫米宽400毫米深边沟660米，铺设柏油路长855米。</t>
  </si>
  <si>
    <t>项目完成后，可改善全村生产生活用水环境，保障脱贫户生产生活安全，提高生活质量。其中脱贫户11户12人，监测户8户12人。</t>
  </si>
  <si>
    <t>长白县八道沟镇马鞍山村道路改造项目</t>
  </si>
  <si>
    <t>马鞍山村</t>
  </si>
  <si>
    <t>翻建水泥混凝土道路总面积7088.33平方米；翻建沥青混凝土道路8181.22平方米；沥青混凝土罩面12986.91平方米；浆砌石挡墙342.00米；钢筋混凝土过道管40.00米</t>
  </si>
  <si>
    <t>该项目将进一步改善92户172人农民生产、生活条件，提高生活质量，其中：脱贫户18户23人、监测户2户2人受益。</t>
  </si>
  <si>
    <t>项目完成后由村民委员会管理，改善村民出行及提高生产生活条件，提高生产能力，促进农民增收。</t>
  </si>
  <si>
    <t>长白朝鲜族自治县八道沟镇甜玉米保鲜处理加工项目</t>
  </si>
  <si>
    <t>场地硬化1000㎡，建设厂房200平方米及甜玉米加工生产线一套，包括甜玉米扒皮生产线、清洗消毒生产线、包装杀菌生产线、蒸煮生产线等相关配套设备。</t>
  </si>
  <si>
    <t>该项目达到后预计年收入24万元，带动65户161人，人均收入增加1490元，带动脱贫户6户7人、监测户1户1人，持续脱贫。</t>
  </si>
  <si>
    <t>长白朝鲜族自治县八道沟镇西大坡村农用机械采购项目</t>
  </si>
  <si>
    <t>西大坡村</t>
  </si>
  <si>
    <t>可拆解移动式停车棚700平方米，配置农械设备：履带式玉米收割机1台，轮式玉米收割机1台，农用运输车1台，旋耕播种机1台，冷链运输车，青饲料粉碎机1台，青饲料包装机1台，电动叉车1台。</t>
  </si>
  <si>
    <t>该项目达到后预计年收入10万元，带动98户198人，人均收入增加505.05元，带动脱贫户10户12人、监测户3户8人受益，持续脱贫。</t>
  </si>
  <si>
    <t>长白朝鲜族自治县八道沟镇蛤蟆川村高标准温室建设项目</t>
  </si>
  <si>
    <t>建设10栋高标准温室大棚。</t>
  </si>
  <si>
    <t>该项目达到后预计年收入30万元，带动127户287人，人均收入增加1045.29元，带动脱贫户13户15人、监测户2户3人，持续脱贫。</t>
  </si>
  <si>
    <t>长白朝鲜族自治县八道沟镇葫芦套村道路改造建设项目</t>
  </si>
  <si>
    <t>道路硬化面积300平方米，水毁广场沥青罩面修复2200平方米，维修边沟500延长米。水泥路柏油罩面2200平方米（长550米宽4米）。</t>
  </si>
  <si>
    <t>该项目将进一步改善农民65户161人生产、生活条件，方便群众出行、提高生产能力，促进农民增收，其中：脱贫户6户7人、监测户1户1人受益。</t>
  </si>
  <si>
    <t>长白朝鲜族自治县八道沟镇西兴村基础设施灾后重建项目</t>
  </si>
  <si>
    <t>西兴村</t>
  </si>
  <si>
    <t>沥青混凝土路500米，硬化2000平，箱变3座，路灯35盏。</t>
  </si>
  <si>
    <t>该项目将进一步改善292户598人农民生产、生活条件，方便群众出行、提高生活质量，其中：脱贫户15户24人、监测户0户0人受益。</t>
  </si>
  <si>
    <t>项目建成后增加村民幸福感，保护居民安全，提升村民生活幸福指数，提高村民生活质量，加强乡村建设能力。</t>
  </si>
  <si>
    <t>长白朝鲜族自治县八道沟镇西兴村排卧子基础设施建设项目</t>
  </si>
  <si>
    <t>修建护坡260米（宽1.5米）,水泥道拆除修复420米（宽3米）,水毁桥栏杆135.6米（单侧），水毁道路栏杆500米，沥青混凝土道路500平方米，植草砖及路缘石2000平方米。</t>
  </si>
  <si>
    <t>长白县八道沟镇东兴村、西兴村灾后山洪沟治理项目</t>
  </si>
  <si>
    <t>东兴村、西兴村</t>
  </si>
  <si>
    <t>山洪沟治理800米</t>
  </si>
  <si>
    <t>该项目进一步改善368户750人农民生产条件，提高生产能力和生活条件，促进农民增收，其中：脱贫户22户36人受益、监测户0户0人受益。</t>
  </si>
  <si>
    <t>长白朝鲜族自治县八道沟镇十一道沟村十一道沟河河坝建设项目</t>
  </si>
  <si>
    <t>十一道沟村</t>
  </si>
  <si>
    <t>塘坝清淤，三道谷坊54米，塘坝漏水维修；新建河坝167米，桥墩防护两处共23米（桥墩宽7.5米，两侧墩头延伸各2米）</t>
  </si>
  <si>
    <t>该项目将进一步改善63户140人农民生产条件，保障过桥安全，提高生产能力，促进农民增收，其中：脱贫户2户3人、监测户0户0人受益。</t>
  </si>
  <si>
    <t>长白县八道沟镇小蛤蟆川村、九道沟灾后山洪沟治理项目</t>
  </si>
  <si>
    <t>小蛤蟆川村、九道沟村</t>
  </si>
  <si>
    <t>山洪沟治理 1000 米</t>
  </si>
  <si>
    <t>该项目进一步改善113户251人农民生产条件，提高生产能力和生活条件，促进农民增收，其中：脱贫户4户5人受益、监测户2户4人受益。</t>
  </si>
  <si>
    <t>长白朝鲜族自治县八道沟镇马鞍山村鸡鹅养殖项目</t>
  </si>
  <si>
    <t>养鹅大棚一座，养鸡大棚一座，每座大棚400平方米</t>
  </si>
  <si>
    <t>项目达到后预计年收入1.5万元，带动92户172人，人均收入增加87.21元，带动脱贫户18户23人、监测户2户2人持续脱贫。</t>
  </si>
  <si>
    <t>长白朝鲜族自治县八道沟镇马鞍山村基础设施建设项目</t>
  </si>
  <si>
    <t>水泥路2000延长米，排水沟200延长米，路灯150盏。</t>
  </si>
  <si>
    <t>长白朝鲜族自治县八道沟镇葫芦套村旅游综合体项目</t>
  </si>
  <si>
    <t>新建综合用房两层480平方米，包括游客临时休息间10个，游客服务大厅1个。</t>
  </si>
  <si>
    <t>项目达到后预计年收入28万元，带动65户161人，人均收入增加434.78元，带动脱贫户6户7人、监测户1户1人，持续脱贫。</t>
  </si>
  <si>
    <t>长白朝鲜族自治县八道沟镇金厂村水泥路、挡墙建设项目</t>
  </si>
  <si>
    <t>金厂村</t>
  </si>
  <si>
    <t>修建水沟挡墙1000延长米。修建水泥路1500延长米。</t>
  </si>
  <si>
    <t>该项目将进一步改善116户217人农民生产、生活条件，提高生活质量，提高人民幸福感，其中：脱贫户9户12人、监测户0户0人受益。</t>
  </si>
  <si>
    <t>长白朝鲜族自治县八道沟镇不大远村水泥路建设项目</t>
  </si>
  <si>
    <t>不大远村</t>
  </si>
  <si>
    <t>水泥路1390米，宽3米</t>
  </si>
  <si>
    <t>该项目将进一步改善62户123人农民生产、生活条件，方便群众出行、提高生产能力，促进农民增收，其中：脱贫户4户4人、监测户0户0人受益。</t>
  </si>
  <si>
    <t>长白朝鲜族自治县八道沟镇南川村道路硬化建设项目</t>
  </si>
  <si>
    <t>南川村</t>
  </si>
  <si>
    <t>水泥路3762平方米,植草护坡300平方米,排水沟维修150米,道路硬化2200平方米,沥青罩面16500平方米。</t>
  </si>
  <si>
    <t>该项目进一步改善了54户103人农民生产生活条件.提高生产能力促进农民增收,其中:脱贫户8户12人、监测户0户0人受益。</t>
  </si>
  <si>
    <t>长白朝鲜族自治县八道沟镇十一道沟村柏油路建设项目</t>
  </si>
  <si>
    <t>柏油路5700平方米。</t>
  </si>
  <si>
    <t>该项目将进一步改善63户140人农民生产、生活条件，促进农民增收，其中：脱贫户2户3人、监测户0户0人受益。</t>
  </si>
  <si>
    <t>长白朝鲜族自治县八道沟镇新开沟村水泥路建设项目</t>
  </si>
  <si>
    <t>水泥路4000米，宽3米</t>
  </si>
  <si>
    <t>该项目将进一步改善81户178人农民生产、生活条件，方便群众出行，促进农民增收，其中：脱贫户13户17人、监测户1户2人受益。</t>
  </si>
  <si>
    <t>八道沟镇新开沟村文旅综合体建设项目（二期）</t>
  </si>
  <si>
    <t>室内电气工程，空气能电暖气，装修工程及给排水</t>
  </si>
  <si>
    <t>项目达到后预计年收入9万元，带动81户178人，人均收入增加505.62元，带动脱贫户13户17人、监测户1户2人持续脱贫。</t>
  </si>
  <si>
    <t>项目完成后由村委会管理，科学分红，推动村民创收方式多元化；创造就业岗位，带动村民就业，增加收入渠道；有利于壮大集体经济，持续巩固脱贫成果，不断提升群众增收致富能力。</t>
  </si>
  <si>
    <t>套</t>
  </si>
  <si>
    <t>长白朝鲜族自治县八道沟镇西大坡村道路及路灯建设项目</t>
  </si>
  <si>
    <t>柏油罩面3200平米，路面硬化1800米；西大坡三队至石灰窑村级道路修复，道路排水沟共计3000米，村内排水沟维护120米，路灯70盏。</t>
  </si>
  <si>
    <t>该项目将进一步改善98户198人农民生产、生活条件，促进农民增收，其中：脱贫户10户12人、监测户3户8人受益。</t>
  </si>
  <si>
    <t>新房子镇大顶子村岗上屯边沟建设项目</t>
  </si>
  <si>
    <t>新建大顶子村岗上屯2100米边沟</t>
  </si>
  <si>
    <t>项目建成后，可有效缓解大顶子村村民收地方便，提升交通便利情况，改善居收地出行的困难、提升村容村貌，其中脱贫户91户161人受益.</t>
  </si>
  <si>
    <t>项目建成后，由村委会维护管理、将提升居民出行条件，增强出行收地便利能力，提升农业生产条件，改善人居环境。</t>
  </si>
  <si>
    <t>新房子镇大顶子村大田猪苓天麻共生种植项目</t>
  </si>
  <si>
    <t>林下种植50亩大田地天麻猪苓共生药材</t>
  </si>
  <si>
    <t>该项目建成后，预计年纯收入利润预计4万元以上，用于脱贫户分红，年人均分红300元以上。带动大顶子村脱贫户9户12人，持续稳定脱贫。</t>
  </si>
  <si>
    <t>项目建设完成后由大顶子村委会管理运营，年获得纯利润4万元以上，设专帐管理，制定科学收益分配方案，用于脱贫人口分红。带动全村脱贫户9户12人或有劳动能力的农户到种植基地务工，增加收入，进一步巩固扶贫成果。</t>
  </si>
  <si>
    <t>亩</t>
  </si>
  <si>
    <t>新房子镇水库村蓝莓种植项目</t>
  </si>
  <si>
    <t>水库村</t>
  </si>
  <si>
    <t>种植蓝莓20亩</t>
  </si>
  <si>
    <t>项目建成三年后开始收益，收入逐年递增，可以连续收益20-30年。带动脱贫13户18人，每年脱贫户人均分红300-1000元。</t>
  </si>
  <si>
    <t>项目建设完成后，制定科学收益分配方案，壮大村集体经济，为已脱贫人口分红并带动部分劳动力创收。</t>
  </si>
  <si>
    <t>新房子镇水库村边沟建设项目</t>
  </si>
  <si>
    <t>新建水库村老八队、平岗屯、四平川屯、水库屯共计6000米U型槽边沟</t>
  </si>
  <si>
    <t>项目建成后，将改善水库村各屯人居环境，增强排水能力，提升防汛抗洪能力，有利于居民生活、生产发展，带动居民提升收入。</t>
  </si>
  <si>
    <t>项目建成后，将提升水库村防汛能力，带动提升水库村居民生活、生产条件，提升居民劳能条件。</t>
  </si>
  <si>
    <t>新房子镇景秀村中草药种植项目</t>
  </si>
  <si>
    <t>种植天麻10亩</t>
  </si>
  <si>
    <t>项目建成后，将带动居民参与到种植之中，提供就业岗位，带动居民学习养殖技巧，全村居民获益，预计年收入2万元。</t>
  </si>
  <si>
    <t>项目建成后预计年收入2万元，带动至少3人参与到种植当中，打造景秀村产业新局面，全村居民受益。</t>
  </si>
  <si>
    <t>新房子镇景秀村桥梁维护升级项目</t>
  </si>
  <si>
    <t>景秀村桥梁进行柏油罩面，共计300平方米，桥梁栏杆更换</t>
  </si>
  <si>
    <t>项目建成后，将整体提升景秀村大桥质量，提高居民出行条件。</t>
  </si>
  <si>
    <t>完工后可提升景秀村整体交通条件，提高桥梁安全性，提升居民生产效率。</t>
  </si>
  <si>
    <t>新房子镇新房子村农产品集市、晾晒场建设项目</t>
  </si>
  <si>
    <t>利用新房子村村部后院1200平方米，拆除原有废除建筑，建设水泥混凝土晾晒场，增设大门两个，平时用于农产品交易集市。</t>
  </si>
  <si>
    <t>项目建成后，由村委会统一管理，对全村特色农产品晾晒、销售统一推介，提升农产品价值</t>
  </si>
  <si>
    <t>完工后提供村民农业作业场地，农产品价值提升统一管理，带动村民提升收入，节约生产价值。</t>
  </si>
  <si>
    <t>新房子镇新房子村于沟子屯柏油建设项目</t>
  </si>
  <si>
    <t>新房子村于沟子屯新铺柏油600平方米</t>
  </si>
  <si>
    <t>项目建成后，将改善新房子村人居环境及行人出行安全，有利于居民生活、出行便利、生产发展，带动居民提升收入。</t>
  </si>
  <si>
    <t>项目建成后，将提升新房子村人居环境干净整洁，带动提升新房子村居民生活、生产条件，提升居民劳能条件。</t>
  </si>
  <si>
    <t>新房子镇新房子村毛慈菇种植项目</t>
  </si>
  <si>
    <t>栽培毛慈菇3亩</t>
  </si>
  <si>
    <t>项目建成两年后开始收益，收入逐年递增，可以连续收益10-20年。带动脱贫14户19人，监测户5户7人每年脱贫户人均分红500-1000元。</t>
  </si>
  <si>
    <t>新房子镇老人沟村观湖印象民宿（二期）</t>
  </si>
  <si>
    <t>老人沟村新建可移动式民宿5个（每个30平方米），建设配套休闲场地200平方米</t>
  </si>
  <si>
    <t>项目建成后，由村委会统一管理，在一期项目的基础上继续补强，打造连片式民宿休闲共同体，</t>
  </si>
  <si>
    <t>项目建设完成后，预计年收入增长2万元，提供2个工作岗位，带动居民增收，提升周边产业附属收益价值，提升民宿公信力。</t>
  </si>
  <si>
    <t>新房子镇老人沟村毛慈菇种植项目</t>
  </si>
  <si>
    <t>栽培毛慈菇6亩。</t>
  </si>
  <si>
    <t>项目建成两年后开始收益，收入逐年递增，可以连续收益10-20年。带动脱贫19户22人，监测户1户1人每年脱贫户人均分红500-1000元。</t>
  </si>
  <si>
    <t>新房子镇老人沟村至西坡屯新建沥青路面</t>
  </si>
  <si>
    <t>修建老人沟村至西坡屯沥青路面16000平方米，新建八个会车点。</t>
  </si>
  <si>
    <t>项目建成后，将改善老人沟村人居环境及行人出行安全，有利于居民生活、出行便利、生产发展，带动居民提升收入。</t>
  </si>
  <si>
    <t>项目建成后，将提升老人沟村人居环境干净整洁，带动提升新房子村居民生活、生产条件，提升居民劳能条件。</t>
  </si>
  <si>
    <t>新房子镇虎洞沟村农产品加工厂项目</t>
  </si>
  <si>
    <t>新建农产品加工厂120平方米，包含加工车间、包装车间用于玉米、地瓜干浅加工</t>
  </si>
  <si>
    <t>项目建成后当年开始收益，年收入5万元，可以连续收益，带动脱贫31户41人，每年脱贫户人均分红300-1000元。</t>
  </si>
  <si>
    <t>新房子镇虎洞沟村村道建设项目</t>
  </si>
  <si>
    <t>老八队至马北岔路口铺设3000平方米柏油，六队屯、大金厂屯，铺设村里屯街道、胡同4000平方米柏油路面。</t>
  </si>
  <si>
    <t>项目建成后，将改善虎洞沟村各屯人居出行环境，有利于居民生活、生产发展，带动居民提升收入。</t>
  </si>
  <si>
    <t>项目建成后，将提升虎洞沟村居民生活、生产条件，提升居民劳动条件。</t>
  </si>
  <si>
    <t>长白县宝泉山镇饮水工程项目</t>
  </si>
  <si>
    <t>宝泉社区、河底村、邱家店村、八盘道村、老局所村、东岗、泥粒河、大崴子村</t>
  </si>
  <si>
    <t>宝泉山镇社区河底村处备用水源地改造120平方米，铺设河底至社区输水管道1000米，更换老旧管道1000米，道路破损恢复4000平方米；新建社区邱家店村备用水源、水塔一处，管道铺设1100米；新建八盘道村备用水源一处，铺设管道200米；东岗水塔一座，泥粒河水塔一座、大崴子村水毁水源地防护石笼子400米。</t>
  </si>
  <si>
    <t>完善基础设施建设，解决村民饮水问题，改善居民生活条件，全村村民受益。</t>
  </si>
  <si>
    <t>项目建成后由宝泉社区、河底村、邱家店村、八盘道村、老局所村、东岗、泥粒河管理，解决村民饮水放问题，改善居民生活条件，全村村民受益。</t>
  </si>
  <si>
    <t>长白县宝泉山镇大崴子村上崴子段水毁河坝灾后重建项目</t>
  </si>
  <si>
    <t>重建水毁河坝350米、河坝加固500米、格宾石笼护脚500米。</t>
  </si>
  <si>
    <t>完善基础设施建设，保障居民生命财产安全，改善居民生活条件，全村村民受益。</t>
  </si>
  <si>
    <t>项目建成后由大崴子村管理，保障出行安全，改善居民生活条件，全村村民受益。</t>
  </si>
  <si>
    <t>长白县宝泉山镇大崴子村二道阳岔段水毁河坝灾后重建项目</t>
  </si>
  <si>
    <t>重建水毁河坝200米、河坝加固500米、格宾石笼护脚500米。</t>
  </si>
  <si>
    <t>长白县宝泉山镇大崴子村水毁河坝加固项目</t>
  </si>
  <si>
    <t>加固河坝1200米。</t>
  </si>
  <si>
    <t>长白县宝泉山镇上二股流村污水处理建设项目（二期）</t>
  </si>
  <si>
    <t>宝泉社区</t>
  </si>
  <si>
    <t>新建污水管线DN300管线长2900米，入户管DN100管线长度2753米，污水检查井99个，新建设备间及相关设施2个，同时购置污水收集及处理设备2套。</t>
  </si>
  <si>
    <t>完善基础设施建设，解决村民生活用水排放问题，改善居民生活条件，全村村民受益。</t>
  </si>
  <si>
    <t>项目建成后由宝泉社区管理，解决村民生活用水排放问题，改善居民生活条件，全村村民受益。</t>
  </si>
  <si>
    <t>长白县老局所村污水处理建设项目（二期）</t>
  </si>
  <si>
    <t>老局所村</t>
  </si>
  <si>
    <t>DN300管869.45米，入户管DN100管线长249米，检查井38座。</t>
  </si>
  <si>
    <t>项目建成后由老局所村管理，解决村民生活用水排放问题，改善居民生活条件，全村村民受益。</t>
  </si>
  <si>
    <t>长白县宝泉山镇泥粒河村</t>
  </si>
  <si>
    <t>完善基础设施建设，解决村民出行问题，改善居民生活条件，全村村民受益。</t>
  </si>
  <si>
    <t>项目建成后由泥粒河管委会管理，保障出行安全，改善居民生活条件，全村村民受益。</t>
  </si>
  <si>
    <t>宝泉山镇大崴子沥青道路建设项目</t>
  </si>
  <si>
    <t>建设道路1100米</t>
  </si>
  <si>
    <t>宝泉山镇大崴子村侵蚀沟建设项目（二期）</t>
  </si>
  <si>
    <t>建设侵蚀沟130米</t>
  </si>
  <si>
    <t>项目建成后由大崴子村管理，解决排水问题，改善居民生活条件，全村村民受益。</t>
  </si>
  <si>
    <t>宝泉山镇八盘道村光伏发电项目</t>
  </si>
  <si>
    <t>八盘道村</t>
  </si>
  <si>
    <t>建项目总装机容量100kW</t>
  </si>
  <si>
    <t>该项目达到规模后预计年纯收入利润5万元，用于脱贫户分红，年人均分红500元以上。带动八盘道村脱贫户3户5人持续稳定脱贫。</t>
  </si>
  <si>
    <t>项目建设完成后由八盘道村管理运营，年获得纯利润设专帐管理，制定科学收益分配方案，采取差异化分配，用于脱贫人口分红，带动脱贫人口持续稳定脱贫。</t>
  </si>
  <si>
    <t>千瓦</t>
  </si>
  <si>
    <t>宝泉山镇老局所村光伏发电项目</t>
  </si>
  <si>
    <t>建项目总装机容量200kW</t>
  </si>
  <si>
    <t>该项目达到规模后预计纯收入利润8万元，用于贫困户分红，年人均分红500元以上。带动老局所村脱贫户8户12人持续稳定脱贫。</t>
  </si>
  <si>
    <t>项目建设完成后由老局所村管理运营，年获得纯利润设专帐管理，制定科学收益分配方案，采取差异化分配，用于脱贫人口分红，带动脱贫人口持续稳定脱贫。</t>
  </si>
  <si>
    <t>宝泉山镇上二股流村淫羊藿种植项目</t>
  </si>
  <si>
    <t>上二股流村</t>
  </si>
  <si>
    <t>预计栽植淫羊藿200亩</t>
  </si>
  <si>
    <t>该项目达到规模后预计纯收入利润8万元，用于贫困户分红，年人均分红500元以上。带动上二股流村脱贫户9户12人持续稳定脱贫。</t>
  </si>
  <si>
    <t>项目建设完成后由上二股流村管理运营，年获得纯利润设专帐管理，制定科学收益分配方案，采取差异化分配，用于脱贫人口分红，带动脱贫人口持续稳定脱贫。</t>
  </si>
  <si>
    <t>宝泉山镇马家岗光伏发电项目</t>
  </si>
  <si>
    <t>马家岗村</t>
  </si>
  <si>
    <t>该项目达到规模后预计纯收入利润8万元，用于贫困户分红，年人均分红500元以上。带动马家岗村脱贫户4户8人持续稳定脱贫。</t>
  </si>
  <si>
    <t>项目建设完成后由马家岗村管理运营，年获得纯利润设专帐管理，制定科学收益分配方案，采取差异化分配，用于脱贫人口分红，带动脱贫人口持续稳定脱贫。</t>
  </si>
  <si>
    <t>宝泉山镇邱家店村光伏发电项目</t>
  </si>
  <si>
    <t>该项目预计年利率10万元带动脱贫户监测户7户8人</t>
  </si>
  <si>
    <t>项目建设完成后由邱家店村管理运营，年获得纯利润设专帐管理，制定科学收益分配方案，采取差异化分配，用于脱贫人口分红，带动脱贫人口持续稳定脱贫。</t>
  </si>
  <si>
    <t>宝泉山镇宝泉社区光伏发电项目</t>
  </si>
  <si>
    <t>该项目达到规模后预计纯收入利润5万元，用于贫困户分红，年人均分红500元以上。带动宝泉社区脱贫户11户21人持续稳定脱贫。</t>
  </si>
  <si>
    <t>项目建设完成后由宝泉社区管理运营，年获得纯利润设专帐管理，制定科学收益分配方案，采取差异化分配，用于脱贫人口分红，带动脱贫人口持续稳定脱贫。</t>
  </si>
  <si>
    <t>农户发展庭院经济补助项目</t>
  </si>
  <si>
    <t>长白县农业农村局</t>
  </si>
  <si>
    <t>对发展庭院经济的脱贫人口和监测对象奖补</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</si>
  <si>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</si>
  <si>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</si>
  <si>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</si>
  <si>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</si>
  <si>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</si>
  <si>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</si>
  <si>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</si>
  <si>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人</t>
  </si>
  <si>
    <t>脱贫劳动力一次性往返交通补助项目</t>
  </si>
  <si>
    <t>外出务工脱贫劳动力交通补助</t>
  </si>
  <si>
    <t>对跨省和省内县外稳定就业3个月(含)以上(可跨年累计)脱贫劳动力(含监测对象)，年度内给予一次性交通补助</t>
  </si>
  <si>
    <t>补助脱贫人口跨省务工和省内县外务工交通费，降低脱贫工人口务工成本</t>
  </si>
  <si>
    <t>2026年衔接资金项目管理费</t>
  </si>
  <si>
    <t>财政局</t>
  </si>
  <si>
    <t>全县2026年实施的衔接资金项目管理费。</t>
  </si>
  <si>
    <t>保障2026年实施的衔接资金项目按期保质保量完成建设，改善贫困人口生产生活条件。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</si>
</sst>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1">
    <font>
      <sz val="11"/>
      <color theme="1"/>
      <name val="宋体"/>
      <charset val="134"/>
      <scheme val="minor"/>
    </font>
    <font>
      <sz val="11"/>
      <color theme="1"/>
      <name val="仿宋"/>
      <charset val="134"/>
    </font>
    <font>
      <b/>
      <sz val="22"/>
      <color theme="1"/>
      <name val="仿宋"/>
      <charset val="134"/>
    </font>
    <font>
      <sz val="9"/>
      <color theme="1"/>
      <name val="宋体"/>
      <charset val="134"/>
      <scheme val="major"/>
    </font>
    <font>
      <sz val="9"/>
      <name val="宋体"/>
      <charset val="134"/>
    </font>
    <font>
      <sz val="9"/>
      <name val="宋体"/>
      <charset val="134"/>
      <scheme val="minor"/>
    </font>
    <font>
      <sz val="9"/>
      <name val="宋体"/>
      <charset val="134"/>
      <scheme val="major"/>
    </font>
    <font>
      <sz val="8"/>
      <name val="宋体"/>
      <charset val="134"/>
    </font>
    <font>
      <sz val="9"/>
      <color theme="1"/>
      <name val="宋体"/>
      <charset val="134"/>
      <scheme val="minor"/>
    </font>
    <font>
      <sz val="8"/>
      <name val="宋体"/>
      <charset val="134"/>
      <scheme val="major"/>
    </font>
    <font>
      <sz val="9"/>
      <name val="Arial"/>
      <charset val="134"/>
    </font>
    <font>
      <sz val="1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8"/>
      <name val="宋体"/>
      <charset val="134"/>
    </font>
    <font>
      <sz val="11"/>
      <color indexed="60"/>
      <name val="宋体"/>
      <charset val="134"/>
    </font>
    <font>
      <sz val="11"/>
      <color indexed="9"/>
      <name val="宋体"/>
      <charset val="134"/>
    </font>
    <font>
      <b/>
      <sz val="11"/>
      <color indexed="53"/>
      <name val="宋体"/>
      <charset val="134"/>
    </font>
    <font>
      <sz val="12"/>
      <name val="宋体"/>
      <charset val="134"/>
    </font>
    <font>
      <b/>
      <sz val="18"/>
      <color indexed="54"/>
      <name val="宋体"/>
      <charset val="134"/>
    </font>
    <font>
      <sz val="11"/>
      <color indexed="62"/>
      <name val="宋体"/>
      <charset val="134"/>
    </font>
    <font>
      <b/>
      <sz val="11"/>
      <color indexed="63"/>
      <name val="宋体"/>
      <charset val="134"/>
    </font>
    <font>
      <b/>
      <sz val="15"/>
      <color indexed="54"/>
      <name val="宋体"/>
      <charset val="134"/>
    </font>
    <font>
      <sz val="11"/>
      <color indexed="8"/>
      <name val="Tahoma"/>
      <charset val="134"/>
    </font>
    <font>
      <sz val="11"/>
      <name val="宋体"/>
      <charset val="134"/>
    </font>
    <font>
      <sz val="11"/>
      <color indexed="17"/>
      <name val="宋体"/>
      <charset val="134"/>
    </font>
    <font>
      <sz val="11"/>
      <color indexed="10"/>
      <name val="宋体"/>
      <charset val="134"/>
    </font>
    <font>
      <sz val="11"/>
      <color indexed="19"/>
      <name val="宋体"/>
      <charset val="134"/>
    </font>
    <font>
      <b/>
      <sz val="15"/>
      <color indexed="56"/>
      <name val="宋体"/>
      <charset val="134"/>
    </font>
    <font>
      <b/>
      <sz val="11"/>
      <color indexed="56"/>
      <name val="宋体"/>
      <charset val="134"/>
    </font>
    <font>
      <sz val="11"/>
      <color rgb="FF000000"/>
      <name val="宋体"/>
      <charset val="134"/>
    </font>
    <font>
      <b/>
      <sz val="11"/>
      <color indexed="54"/>
      <name val="宋体"/>
      <charset val="134"/>
    </font>
    <font>
      <sz val="11"/>
      <color indexed="16"/>
      <name val="宋体"/>
      <charset val="134"/>
    </font>
    <font>
      <b/>
      <sz val="13"/>
      <color indexed="54"/>
      <name val="宋体"/>
      <charset val="134"/>
    </font>
    <font>
      <i/>
      <sz val="11"/>
      <color indexed="23"/>
      <name val="宋体"/>
      <charset val="134"/>
    </font>
    <font>
      <b/>
      <sz val="11"/>
      <color indexed="52"/>
      <name val="宋体"/>
      <charset val="134"/>
    </font>
    <font>
      <b/>
      <sz val="18"/>
      <color indexed="62"/>
      <name val="宋体"/>
      <charset val="134"/>
    </font>
    <font>
      <b/>
      <sz val="18"/>
      <color indexed="56"/>
      <name val="宋体"/>
      <charset val="134"/>
    </font>
    <font>
      <sz val="11"/>
      <color indexed="53"/>
      <name val="宋体"/>
      <charset val="134"/>
    </font>
    <font>
      <b/>
      <sz val="13"/>
      <color indexed="56"/>
      <name val="宋体"/>
      <charset val="134"/>
    </font>
    <font>
      <b/>
      <sz val="11"/>
      <color indexed="9"/>
      <name val="宋体"/>
      <charset val="134"/>
    </font>
    <font>
      <sz val="11"/>
      <name val="Tahoma"/>
      <charset val="134"/>
    </font>
    <font>
      <b/>
      <sz val="15"/>
      <color indexed="62"/>
      <name val="宋体"/>
      <charset val="134"/>
    </font>
    <font>
      <sz val="11"/>
      <color indexed="52"/>
      <name val="宋体"/>
      <charset val="134"/>
    </font>
    <font>
      <b/>
      <sz val="11"/>
      <color indexed="62"/>
      <name val="宋体"/>
      <charset val="134"/>
    </font>
    <font>
      <sz val="10"/>
      <name val="Arial"/>
      <charset val="134"/>
    </font>
    <font>
      <b/>
      <sz val="13"/>
      <color indexed="62"/>
      <name val="宋体"/>
      <charset val="134"/>
    </font>
    <font>
      <u/>
      <sz val="11"/>
      <color indexed="12"/>
      <name val="Tahoma"/>
      <charset val="134"/>
    </font>
    <font>
      <u/>
      <sz val="11"/>
      <color theme="10"/>
      <name val="Tahoma"/>
      <charset val="134"/>
    </font>
    <font>
      <sz val="11"/>
      <color theme="1"/>
      <name val="Tahoma"/>
      <charset val="134"/>
    </font>
    <font>
      <sz val="11"/>
      <color indexed="20"/>
      <name val="宋体"/>
      <charset val="134"/>
    </font>
    <font>
      <u/>
      <sz val="11"/>
      <color rgb="FF0000FF"/>
      <name val="宋体"/>
      <charset val="134"/>
      <scheme val="minor"/>
    </font>
    <font>
      <sz val="9"/>
      <color theme="1"/>
      <name val="Arial"/>
      <charset val="134"/>
    </font>
  </fonts>
  <fills count="6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10"/>
        <bgColor indexed="64"/>
      </patternFill>
    </fill>
    <fill>
      <patternFill patternType="solid">
        <fgColor indexed="31"/>
        <bgColor indexed="64"/>
      </patternFill>
    </fill>
    <fill>
      <patternFill patternType="solid">
        <fgColor indexed="47"/>
        <bgColor indexed="64"/>
      </patternFill>
    </fill>
    <fill>
      <patternFill patternType="solid">
        <fgColor indexed="51"/>
        <bgColor indexed="64"/>
      </patternFill>
    </fill>
    <fill>
      <patternFill patternType="solid">
        <fgColor indexed="22"/>
        <bgColor indexed="64"/>
      </patternFill>
    </fill>
    <fill>
      <patternFill patternType="solid">
        <fgColor indexed="24"/>
        <bgColor indexed="64"/>
      </patternFill>
    </fill>
    <fill>
      <patternFill patternType="solid">
        <fgColor indexed="29"/>
        <bgColor indexed="64"/>
      </patternFill>
    </fill>
    <fill>
      <patternFill patternType="solid">
        <fgColor indexed="54"/>
        <bgColor indexed="64"/>
      </patternFill>
    </fill>
    <fill>
      <patternFill patternType="solid">
        <fgColor indexed="36"/>
        <bgColor indexed="64"/>
      </patternFill>
    </fill>
    <fill>
      <patternFill patternType="solid">
        <fgColor indexed="45"/>
        <bgColor indexed="64"/>
      </patternFill>
    </fill>
    <fill>
      <patternFill patternType="solid">
        <fgColor indexed="46"/>
        <bgColor indexed="64"/>
      </patternFill>
    </fill>
    <fill>
      <patternFill patternType="solid">
        <fgColor indexed="62"/>
        <bgColor indexed="64"/>
      </patternFill>
    </fill>
    <fill>
      <patternFill patternType="solid">
        <fgColor indexed="48"/>
        <bgColor indexed="64"/>
      </patternFill>
    </fill>
    <fill>
      <patternFill patternType="solid">
        <fgColor indexed="53"/>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2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right/>
      <top/>
      <bottom style="medium">
        <color indexed="44"/>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49"/>
      </bottom>
      <diagonal/>
    </border>
  </borders>
  <cellStyleXfs count="1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1" fillId="34" borderId="0" applyNumberFormat="0" applyBorder="0" applyAlignment="0" applyProtection="0">
      <alignment vertical="center"/>
    </xf>
    <xf numFmtId="0" fontId="32" fillId="0" borderId="15" applyNumberFormat="0" applyFill="0" applyAlignment="0" applyProtection="0">
      <alignment vertical="center"/>
    </xf>
    <xf numFmtId="0" fontId="33" fillId="35" borderId="0" applyNumberFormat="0" applyBorder="0" applyAlignment="0" applyProtection="0">
      <alignment vertical="center"/>
    </xf>
    <xf numFmtId="0" fontId="34" fillId="36" borderId="0" applyNumberFormat="0" applyBorder="0" applyAlignment="0" applyProtection="0">
      <alignment vertical="center"/>
    </xf>
    <xf numFmtId="0" fontId="35" fillId="37" borderId="16" applyNumberFormat="0" applyAlignment="0" applyProtection="0">
      <alignment vertical="center"/>
    </xf>
    <xf numFmtId="0" fontId="34" fillId="38" borderId="0" applyNumberFormat="0" applyBorder="0" applyAlignment="0" applyProtection="0">
      <alignment vertical="center"/>
    </xf>
    <xf numFmtId="0" fontId="31" fillId="39" borderId="0" applyNumberFormat="0" applyBorder="0" applyAlignment="0" applyProtection="0">
      <alignment vertical="center"/>
    </xf>
    <xf numFmtId="0" fontId="36" fillId="0" borderId="0">
      <alignment vertical="center"/>
    </xf>
    <xf numFmtId="0" fontId="31" fillId="39" borderId="17" applyNumberFormat="0" applyFont="0" applyAlignment="0" applyProtection="0">
      <alignment vertical="center"/>
    </xf>
    <xf numFmtId="0" fontId="31" fillId="40" borderId="0" applyNumberFormat="0" applyBorder="0" applyAlignment="0" applyProtection="0">
      <alignment vertical="center"/>
    </xf>
    <xf numFmtId="0" fontId="34" fillId="41" borderId="0" applyNumberFormat="0" applyBorder="0" applyAlignment="0" applyProtection="0">
      <alignment vertical="center"/>
    </xf>
    <xf numFmtId="0" fontId="37" fillId="0" borderId="0" applyNumberFormat="0" applyFill="0" applyBorder="0" applyAlignment="0" applyProtection="0">
      <alignment vertical="center"/>
    </xf>
    <xf numFmtId="0" fontId="31" fillId="42" borderId="0" applyNumberFormat="0" applyBorder="0" applyAlignment="0" applyProtection="0">
      <alignment vertical="center"/>
    </xf>
    <xf numFmtId="0" fontId="38" fillId="43" borderId="16" applyNumberFormat="0" applyAlignment="0" applyProtection="0">
      <alignment vertical="center"/>
    </xf>
    <xf numFmtId="0" fontId="31" fillId="35" borderId="0" applyNumberFormat="0" applyBorder="0" applyAlignment="0" applyProtection="0">
      <alignment vertical="center"/>
    </xf>
    <xf numFmtId="0" fontId="36" fillId="39" borderId="17" applyNumberFormat="0" applyFont="0" applyAlignment="0" applyProtection="0">
      <alignment vertical="center"/>
    </xf>
    <xf numFmtId="0" fontId="39" fillId="37" borderId="18" applyNumberFormat="0" applyAlignment="0" applyProtection="0">
      <alignment vertical="center"/>
    </xf>
    <xf numFmtId="0" fontId="40" fillId="0" borderId="19" applyNumberFormat="0" applyFill="0" applyAlignment="0" applyProtection="0">
      <alignment vertical="center"/>
    </xf>
    <xf numFmtId="0" fontId="34" fillId="44" borderId="0" applyNumberFormat="0" applyBorder="0" applyAlignment="0" applyProtection="0">
      <alignment vertical="center"/>
    </xf>
    <xf numFmtId="0" fontId="32" fillId="0" borderId="20" applyNumberFormat="0" applyFill="0" applyAlignment="0" applyProtection="0">
      <alignment vertical="center"/>
    </xf>
    <xf numFmtId="0" fontId="41" fillId="39" borderId="17" applyNumberFormat="0" applyFont="0" applyAlignment="0" applyProtection="0">
      <alignment vertical="center"/>
    </xf>
    <xf numFmtId="0" fontId="31" fillId="37" borderId="0" applyNumberFormat="0" applyBorder="0" applyAlignment="0" applyProtection="0">
      <alignment vertical="center"/>
    </xf>
    <xf numFmtId="0" fontId="36" fillId="0" borderId="0" applyProtection="0">
      <alignment vertical="center"/>
    </xf>
    <xf numFmtId="0" fontId="31" fillId="45" borderId="0" applyNumberFormat="0" applyBorder="0" applyAlignment="0" applyProtection="0">
      <alignment vertical="center"/>
    </xf>
    <xf numFmtId="0" fontId="42" fillId="0" borderId="0">
      <alignment vertical="center"/>
    </xf>
    <xf numFmtId="0" fontId="34" fillId="46" borderId="0" applyNumberFormat="0" applyBorder="0" applyAlignment="0" applyProtection="0">
      <alignment vertical="center"/>
    </xf>
    <xf numFmtId="0" fontId="31" fillId="43" borderId="0" applyNumberFormat="0" applyBorder="0" applyAlignment="0" applyProtection="0">
      <alignment vertical="center"/>
    </xf>
    <xf numFmtId="0" fontId="31" fillId="47" borderId="0" applyNumberFormat="0" applyBorder="0" applyAlignment="0" applyProtection="0">
      <alignment vertical="center"/>
    </xf>
    <xf numFmtId="0" fontId="34" fillId="47" borderId="0" applyNumberFormat="0" applyBorder="0" applyAlignment="0" applyProtection="0">
      <alignment vertical="center"/>
    </xf>
    <xf numFmtId="0" fontId="43" fillId="34" borderId="0" applyNumberFormat="0" applyBorder="0" applyAlignment="0" applyProtection="0">
      <alignment vertical="center"/>
    </xf>
    <xf numFmtId="0" fontId="34" fillId="48" borderId="0" applyNumberFormat="0" applyBorder="0" applyAlignment="0" applyProtection="0">
      <alignment vertical="center"/>
    </xf>
    <xf numFmtId="0" fontId="31" fillId="38" borderId="0" applyNumberFormat="0" applyBorder="0" applyAlignment="0" applyProtection="0">
      <alignment vertical="center"/>
    </xf>
    <xf numFmtId="0" fontId="44" fillId="0" borderId="0" applyNumberFormat="0" applyFill="0" applyBorder="0" applyAlignment="0" applyProtection="0">
      <alignment vertical="center"/>
    </xf>
    <xf numFmtId="0" fontId="34" fillId="49" borderId="0" applyNumberFormat="0" applyBorder="0" applyAlignment="0" applyProtection="0">
      <alignment vertical="center"/>
    </xf>
    <xf numFmtId="0" fontId="31" fillId="50" borderId="0" applyNumberFormat="0" applyBorder="0" applyAlignment="0" applyProtection="0">
      <alignment vertical="center"/>
    </xf>
    <xf numFmtId="0" fontId="45" fillId="35" borderId="0" applyNumberFormat="0" applyBorder="0" applyAlignment="0" applyProtection="0">
      <alignment vertical="center"/>
    </xf>
    <xf numFmtId="0" fontId="34" fillId="45" borderId="0" applyNumberFormat="0" applyBorder="0" applyAlignment="0" applyProtection="0">
      <alignment vertical="center"/>
    </xf>
    <xf numFmtId="0" fontId="31" fillId="51" borderId="0" applyNumberFormat="0" applyBorder="0" applyAlignment="0" applyProtection="0">
      <alignment vertical="center"/>
    </xf>
    <xf numFmtId="0" fontId="34" fillId="52" borderId="0" applyNumberFormat="0" applyBorder="0" applyAlignment="0" applyProtection="0">
      <alignment vertical="center"/>
    </xf>
    <xf numFmtId="0" fontId="46" fillId="0" borderId="21" applyNumberFormat="0" applyFill="0" applyAlignment="0" applyProtection="0">
      <alignment vertical="center"/>
    </xf>
    <xf numFmtId="0" fontId="36" fillId="0" borderId="0"/>
    <xf numFmtId="0" fontId="47" fillId="0" borderId="0" applyNumberFormat="0" applyFill="0" applyBorder="0" applyAlignment="0" applyProtection="0">
      <alignment vertical="center"/>
    </xf>
    <xf numFmtId="0" fontId="48" fillId="0" borderId="0">
      <protection locked="0"/>
    </xf>
    <xf numFmtId="0" fontId="34" fillId="53" borderId="0" applyNumberFormat="0" applyBorder="0" applyAlignment="0" applyProtection="0">
      <alignment vertical="center"/>
    </xf>
    <xf numFmtId="0" fontId="49" fillId="0" borderId="0" applyNumberFormat="0" applyFill="0" applyBorder="0" applyAlignment="0" applyProtection="0">
      <alignment vertical="center"/>
    </xf>
    <xf numFmtId="0" fontId="50" fillId="50" borderId="0" applyNumberFormat="0" applyBorder="0" applyAlignment="0" applyProtection="0">
      <alignment vertical="center"/>
    </xf>
    <xf numFmtId="0" fontId="34" fillId="54" borderId="0" applyNumberFormat="0" applyBorder="0" applyAlignment="0" applyProtection="0">
      <alignment vertical="center"/>
    </xf>
    <xf numFmtId="0" fontId="51" fillId="0" borderId="19" applyNumberFormat="0" applyFill="0" applyAlignment="0" applyProtection="0">
      <alignment vertical="center"/>
    </xf>
    <xf numFmtId="0" fontId="34" fillId="43" borderId="0" applyNumberFormat="0" applyBorder="0" applyAlignment="0" applyProtection="0">
      <alignment vertical="center"/>
    </xf>
    <xf numFmtId="0" fontId="36" fillId="0" borderId="0" applyProtection="0"/>
    <xf numFmtId="0" fontId="41" fillId="0" borderId="0">
      <alignment vertical="center"/>
    </xf>
    <xf numFmtId="0" fontId="52" fillId="0" borderId="0" applyNumberFormat="0" applyFill="0" applyBorder="0" applyAlignment="0" applyProtection="0">
      <alignment vertical="center"/>
    </xf>
    <xf numFmtId="0" fontId="34" fillId="55" borderId="0" applyNumberFormat="0" applyBorder="0" applyAlignment="0" applyProtection="0">
      <alignment vertical="center"/>
    </xf>
    <xf numFmtId="0" fontId="53" fillId="37" borderId="16" applyNumberFormat="0" applyAlignment="0" applyProtection="0">
      <alignment vertical="center"/>
    </xf>
    <xf numFmtId="0" fontId="34" fillId="56" borderId="0" applyNumberFormat="0" applyBorder="0" applyAlignment="0" applyProtection="0">
      <alignment vertical="center"/>
    </xf>
    <xf numFmtId="0" fontId="53" fillId="45" borderId="16" applyNumberForma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22" applyNumberFormat="0" applyFill="0" applyAlignment="0" applyProtection="0">
      <alignment vertical="center"/>
    </xf>
    <xf numFmtId="0" fontId="49" fillId="0" borderId="23" applyNumberFormat="0" applyFill="0" applyAlignment="0" applyProtection="0">
      <alignment vertical="center"/>
    </xf>
    <xf numFmtId="0" fontId="57" fillId="0" borderId="24" applyNumberFormat="0" applyFill="0" applyAlignment="0" applyProtection="0">
      <alignment vertical="center"/>
    </xf>
    <xf numFmtId="0" fontId="32" fillId="0" borderId="25" applyNumberFormat="0" applyFill="0" applyAlignment="0" applyProtection="0">
      <alignment vertical="center"/>
    </xf>
    <xf numFmtId="0" fontId="58" fillId="57" borderId="26" applyNumberFormat="0" applyAlignment="0" applyProtection="0">
      <alignment vertical="center"/>
    </xf>
    <xf numFmtId="0" fontId="36" fillId="0" borderId="0">
      <protection locked="0"/>
    </xf>
    <xf numFmtId="0" fontId="31" fillId="0" borderId="0" applyProtection="0">
      <alignment vertical="center"/>
    </xf>
    <xf numFmtId="0" fontId="59" fillId="0" borderId="0"/>
    <xf numFmtId="0" fontId="34" fillId="57" borderId="0" applyNumberFormat="0" applyBorder="0" applyAlignment="0" applyProtection="0">
      <alignment vertical="center"/>
    </xf>
    <xf numFmtId="0" fontId="42" fillId="0" borderId="0">
      <protection locked="0"/>
    </xf>
    <xf numFmtId="0" fontId="31" fillId="58" borderId="0" applyNumberFormat="0" applyBorder="0" applyAlignment="0" applyProtection="0">
      <alignment vertical="center"/>
    </xf>
    <xf numFmtId="0" fontId="47" fillId="0" borderId="27" applyNumberFormat="0" applyFill="0" applyAlignment="0" applyProtection="0">
      <alignment vertical="center"/>
    </xf>
    <xf numFmtId="0" fontId="31" fillId="0" borderId="0">
      <protection locked="0"/>
    </xf>
    <xf numFmtId="0" fontId="34" fillId="34" borderId="0" applyNumberFormat="0" applyBorder="0" applyAlignment="0" applyProtection="0">
      <alignment vertical="center"/>
    </xf>
    <xf numFmtId="0" fontId="40" fillId="0" borderId="28" applyNumberFormat="0" applyFill="0" applyAlignment="0" applyProtection="0">
      <alignment vertical="center"/>
    </xf>
    <xf numFmtId="0" fontId="41" fillId="0" borderId="0"/>
    <xf numFmtId="0" fontId="59" fillId="0" borderId="0">
      <alignment vertical="center"/>
    </xf>
    <xf numFmtId="0" fontId="39" fillId="45" borderId="18" applyNumberFormat="0" applyAlignment="0" applyProtection="0">
      <alignment vertical="center"/>
    </xf>
    <xf numFmtId="0" fontId="36" fillId="0" borderId="0" applyNumberFormat="0" applyFont="0" applyFill="0" applyBorder="0" applyAlignment="0" applyProtection="0"/>
    <xf numFmtId="0" fontId="60" fillId="0" borderId="28" applyNumberFormat="0" applyFill="0" applyAlignment="0" applyProtection="0">
      <alignment vertical="center"/>
    </xf>
    <xf numFmtId="0" fontId="61" fillId="0" borderId="22" applyNumberFormat="0" applyFill="0" applyAlignment="0" applyProtection="0">
      <alignment vertical="center"/>
    </xf>
    <xf numFmtId="0" fontId="34" fillId="58" borderId="0" applyNumberFormat="0" applyBorder="0" applyAlignment="0" applyProtection="0">
      <alignment vertical="center"/>
    </xf>
    <xf numFmtId="0" fontId="62" fillId="0" borderId="23" applyNumberFormat="0" applyFill="0" applyAlignment="0" applyProtection="0">
      <alignment vertical="center"/>
    </xf>
    <xf numFmtId="0" fontId="63" fillId="0" borderId="0" applyProtection="0"/>
    <xf numFmtId="0" fontId="63" fillId="0" borderId="0" applyNumberFormat="0" applyFont="0" applyFill="0" applyBorder="0" applyAlignment="0" applyProtection="0"/>
    <xf numFmtId="0" fontId="51" fillId="0" borderId="28" applyNumberFormat="0" applyFill="0" applyAlignment="0" applyProtection="0">
      <alignment vertical="center"/>
    </xf>
    <xf numFmtId="0" fontId="64" fillId="0" borderId="28" applyNumberFormat="0" applyFill="0" applyAlignment="0" applyProtection="0">
      <alignment vertical="center"/>
    </xf>
    <xf numFmtId="0" fontId="31" fillId="44" borderId="0" applyNumberFormat="0" applyBorder="0" applyAlignment="0" applyProtection="0">
      <alignment vertical="center"/>
    </xf>
    <xf numFmtId="0" fontId="62" fillId="0" borderId="0" applyNumberFormat="0" applyFill="0" applyBorder="0" applyAlignment="0" applyProtection="0">
      <alignment vertical="center"/>
    </xf>
    <xf numFmtId="0" fontId="34" fillId="59"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xf numFmtId="0" fontId="65" fillId="0" borderId="0" applyNumberFormat="0" applyFill="0" applyBorder="0" applyAlignment="0" applyProtection="0">
      <alignment vertical="top"/>
      <protection locked="0"/>
    </xf>
    <xf numFmtId="0" fontId="67" fillId="0" borderId="0"/>
    <xf numFmtId="0" fontId="68" fillId="50" borderId="0" applyNumberFormat="0" applyBorder="0" applyAlignment="0" applyProtection="0">
      <alignment vertical="center"/>
    </xf>
    <xf numFmtId="0" fontId="34" fillId="35" borderId="0" applyNumberFormat="0" applyBorder="0" applyAlignment="0" applyProtection="0">
      <alignment vertical="center"/>
    </xf>
    <xf numFmtId="0" fontId="69" fillId="0" borderId="0" applyNumberFormat="0" applyFill="0" applyBorder="0" applyAlignment="0" applyProtection="0">
      <alignment vertical="center"/>
    </xf>
    <xf numFmtId="0" fontId="33" fillId="47" borderId="0" applyNumberFormat="0" applyBorder="0" applyAlignment="0" applyProtection="0">
      <alignment vertical="center"/>
    </xf>
    <xf numFmtId="0" fontId="34" fillId="51" borderId="0" applyNumberFormat="0" applyBorder="0" applyAlignment="0" applyProtection="0">
      <alignment vertical="center"/>
    </xf>
    <xf numFmtId="0" fontId="34" fillId="60" borderId="0" applyNumberFormat="0" applyBorder="0" applyAlignment="0" applyProtection="0">
      <alignment vertical="center"/>
    </xf>
    <xf numFmtId="0" fontId="67" fillId="0" borderId="0"/>
  </cellStyleXfs>
  <cellXfs count="43">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0" borderId="1" xfId="0" applyFont="1" applyFill="1" applyBorder="1" applyAlignment="1">
      <alignment horizontal="center" vertical="center"/>
    </xf>
    <xf numFmtId="0" fontId="4" fillId="0" borderId="1" xfId="0" applyNumberFormat="1" applyFont="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1" xfId="148" applyFont="1" applyFill="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4 2" xfId="49"/>
    <cellStyle name="20% - 强调文字颜色 6 2 5 2 2 2" xfId="50"/>
    <cellStyle name="汇总 2 5 5 2" xfId="51"/>
    <cellStyle name="适中 6 2 2 3" xfId="52"/>
    <cellStyle name="60% - 强调文字颜色 6 6 3" xfId="53"/>
    <cellStyle name="计算 2 2 2 2 2 3 3" xfId="54"/>
    <cellStyle name="60% - 强调文字颜色 1 2 2 2 3 2 3" xfId="55"/>
    <cellStyle name="20% - 强调文字颜色 4 2 2 4 2 2 3" xfId="56"/>
    <cellStyle name="常规 7 5 4" xfId="57"/>
    <cellStyle name="注释 2 2 5 4 3 2" xfId="58"/>
    <cellStyle name="20% - 强调文字颜色 1 2 2 3 3" xfId="59"/>
    <cellStyle name="强调文字颜色 2 5" xfId="60"/>
    <cellStyle name="标题 6 3" xfId="61"/>
    <cellStyle name="40% - 强调文字颜色 1 3 2 3" xfId="62"/>
    <cellStyle name="输入 2 2 2 2 3 2 3" xfId="63"/>
    <cellStyle name="40% - 强调文字颜色 4 2 2 5 2 2" xfId="64"/>
    <cellStyle name="注释 3 2 2 6 3 2" xfId="65"/>
    <cellStyle name="输出 2 4 3 2 2 2 2 2" xfId="66"/>
    <cellStyle name="标题 1 3 5" xfId="67"/>
    <cellStyle name="强调文字颜色 4 2 2 4 3" xfId="68"/>
    <cellStyle name="汇总 6" xfId="69"/>
    <cellStyle name="注释 2 6 2 8" xfId="70"/>
    <cellStyle name="20% - 强调文字颜色 3 2 3 3" xfId="71"/>
    <cellStyle name="常规 12 3 2 2 2" xfId="72"/>
    <cellStyle name="40% - 强调文字颜色 3 2 2 4 2 2 2" xfId="73"/>
    <cellStyle name="常规 5 5 2 2 2 2" xfId="74"/>
    <cellStyle name="60% - 强调文字颜色 5 3 2 2 2 3" xfId="75"/>
    <cellStyle name="40% - 强调文字颜色 2 2 3 2 2" xfId="76"/>
    <cellStyle name="40% - 强调文字颜色 2 5 2 2" xfId="77"/>
    <cellStyle name="60% - 强调文字颜色 2 4 3" xfId="78"/>
    <cellStyle name="好 4 2 2 3" xfId="79"/>
    <cellStyle name="强调文字颜色 5 3 3" xfId="80"/>
    <cellStyle name="40% - 强调文字颜色 5 4 2 2" xfId="81"/>
    <cellStyle name="警告文本 2 2 5" xfId="82"/>
    <cellStyle name="强调文字颜色 4 4 3" xfId="83"/>
    <cellStyle name="20% - 强调文字颜色 2 5 2 2 3" xfId="84"/>
    <cellStyle name="适中 2 4 2" xfId="85"/>
    <cellStyle name="60% - 强调文字颜色 3 2 2 4 2 2 3" xfId="86"/>
    <cellStyle name="20% - 强调文字颜色 4 5" xfId="87"/>
    <cellStyle name="强调文字颜色 5 6 2 2 3" xfId="88"/>
    <cellStyle name="标题 1 5 2 2 2" xfId="89"/>
    <cellStyle name="常规 4 2 2 3" xfId="90"/>
    <cellStyle name="标题 4 5 2 2 3" xfId="91"/>
    <cellStyle name="常规 3 3 7 2" xfId="92"/>
    <cellStyle name="强调文字颜色 1 3 4 2 2" xfId="93"/>
    <cellStyle name="标题 4 2 2 2 2 2" xfId="94"/>
    <cellStyle name="差 2 2 7" xfId="95"/>
    <cellStyle name="强调文字颜色 2 2 2 3 3" xfId="96"/>
    <cellStyle name="标题 2 2 2 6" xfId="97"/>
    <cellStyle name="60% - 强调文字颜色 2 3 2 3" xfId="98"/>
    <cellStyle name="常规 6 3 2 2 2 3" xfId="99"/>
    <cellStyle name="常规 2 2 2 4" xfId="100"/>
    <cellStyle name="解释性文本 2 2 5 2" xfId="101"/>
    <cellStyle name="强调文字颜色 1 6" xfId="102"/>
    <cellStyle name="计算 3" xfId="103"/>
    <cellStyle name="60% - 强调文字颜色 6 5 2" xfId="104"/>
    <cellStyle name="计算 4" xfId="105"/>
    <cellStyle name="标题 6" xfId="106"/>
    <cellStyle name="标题 7" xfId="107"/>
    <cellStyle name="链接单元格 2 4 2 2 3" xfId="108"/>
    <cellStyle name="标题 3 2 2 4" xfId="109"/>
    <cellStyle name="标题 2 4 2 2 3" xfId="110"/>
    <cellStyle name="汇总 5 2" xfId="111"/>
    <cellStyle name="检查单元格 2 2 2 2 2" xfId="112"/>
    <cellStyle name="常规 7 7 3" xfId="113"/>
    <cellStyle name="常规 10 2 2 2 3" xfId="114"/>
    <cellStyle name="常规 8 4 3" xfId="115"/>
    <cellStyle name="强调文字颜色 3 2 2 3 3" xfId="116"/>
    <cellStyle name="常规 5 5 4 2" xfId="117"/>
    <cellStyle name="40% - 强调文字颜色 3 6 2" xfId="118"/>
    <cellStyle name="标题 3 4" xfId="119"/>
    <cellStyle name="常规 5 2 3 3 2 2" xfId="120"/>
    <cellStyle name="60% - 强调文字颜色 3 3" xfId="121"/>
    <cellStyle name="标题 1 6 2 2 3" xfId="122"/>
    <cellStyle name="常规 2 2 2 2 4" xfId="123"/>
    <cellStyle name="常规 8 2 6" xfId="124"/>
    <cellStyle name="输出 2 3" xfId="125"/>
    <cellStyle name="常规 2 2 6" xfId="126"/>
    <cellStyle name="标题 1 3" xfId="127"/>
    <cellStyle name="链接单元格 2 3" xfId="128"/>
    <cellStyle name="60% - 强调文字颜色 3 2 3" xfId="129"/>
    <cellStyle name="标题 3 3" xfId="130"/>
    <cellStyle name="常规 13" xfId="131"/>
    <cellStyle name="常规 2 2 9" xfId="132"/>
    <cellStyle name="标题 2 6 3" xfId="133"/>
    <cellStyle name="标题 2 3" xfId="134"/>
    <cellStyle name="40% - 强调文字颜色 6 5 3" xfId="135"/>
    <cellStyle name="标题 4 3" xfId="136"/>
    <cellStyle name="60% - 强调文字颜色 1 5 2" xfId="137"/>
    <cellStyle name="超链接 5" xfId="138"/>
    <cellStyle name="超链接 3" xfId="139"/>
    <cellStyle name="超链接 4" xfId="140"/>
    <cellStyle name="常规 9 2 4" xfId="141"/>
    <cellStyle name="差 6 2 2 3" xfId="142"/>
    <cellStyle name="60% - 强调文字颜色 4 6" xfId="143"/>
    <cellStyle name="超链接 2" xfId="144"/>
    <cellStyle name="差 3" xfId="145"/>
    <cellStyle name="60% - 强调文字颜色 4 3" xfId="146"/>
    <cellStyle name="强调文字颜色 4 3" xfId="147"/>
    <cellStyle name="常规 6" xfId="148"/>
  </cellStyles>
  <dxfs count="1">
    <dxf>
      <font>
        <color rgb="FF9C0006"/>
      </font>
      <fill>
        <patternFill patternType="solid">
          <bgColor rgb="FFFFC7CE"/>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0"/>
  <sheetViews>
    <sheetView tabSelected="1" zoomScale="90" zoomScaleNormal="90" topLeftCell="A111" workbookViewId="0">
      <selection activeCell="B5" sqref="B5:T119"/>
    </sheetView>
  </sheetViews>
  <sheetFormatPr defaultColWidth="9" defaultRowHeight="13.5"/>
  <cols>
    <col min="1" max="1" width="4.875" customWidth="1"/>
    <col min="2" max="2" width="15.375" style="2" customWidth="1"/>
    <col min="3" max="3" width="9" style="3" customWidth="1"/>
    <col min="4" max="5" width="8.5" style="3" customWidth="1"/>
    <col min="6" max="6" width="8.375" style="3" customWidth="1"/>
    <col min="7" max="7" width="26.25" style="2" customWidth="1"/>
    <col min="8" max="9" width="8.05" style="3" customWidth="1"/>
    <col min="10" max="10" width="26.5" style="2" customWidth="1"/>
    <col min="11" max="11" width="27.6416666666667" style="2" customWidth="1"/>
    <col min="12" max="13" width="4.75" style="3" customWidth="1"/>
    <col min="14" max="16" width="5.625" style="3" customWidth="1"/>
    <col min="17" max="18" width="7" style="3" customWidth="1"/>
    <col min="19" max="20" width="3" style="3" customWidth="1"/>
  </cols>
  <sheetData>
    <row r="1" spans="1:9">
      <c r="A1" s="4" t="s">
        <v>0</v>
      </c>
      <c r="B1" s="4"/>
      <c r="C1" s="5"/>
      <c r="D1" s="5"/>
      <c r="E1" s="5"/>
      <c r="F1" s="5"/>
      <c r="G1" s="4"/>
      <c r="H1" s="5"/>
      <c r="I1" s="5"/>
    </row>
    <row r="2" ht="29.25" customHeight="1" spans="1:20">
      <c r="A2" s="6" t="s">
        <v>1</v>
      </c>
      <c r="B2" s="7"/>
      <c r="C2" s="6"/>
      <c r="D2" s="6"/>
      <c r="E2" s="6"/>
      <c r="F2" s="6"/>
      <c r="G2" s="7"/>
      <c r="H2" s="6"/>
      <c r="I2" s="6"/>
      <c r="J2" s="7"/>
      <c r="K2" s="7"/>
      <c r="L2" s="6"/>
      <c r="M2" s="6"/>
      <c r="N2" s="6"/>
      <c r="O2" s="6"/>
      <c r="P2" s="6"/>
      <c r="Q2" s="6"/>
      <c r="R2" s="6"/>
      <c r="S2" s="6"/>
      <c r="T2" s="6"/>
    </row>
    <row r="3" ht="33" customHeight="1" spans="1:20">
      <c r="A3" s="8" t="s">
        <v>2</v>
      </c>
      <c r="B3" s="8" t="s">
        <v>3</v>
      </c>
      <c r="C3" s="8" t="s">
        <v>4</v>
      </c>
      <c r="D3" s="8" t="s">
        <v>5</v>
      </c>
      <c r="E3" s="9" t="s">
        <v>6</v>
      </c>
      <c r="F3" s="8" t="s">
        <v>7</v>
      </c>
      <c r="G3" s="8" t="s">
        <v>8</v>
      </c>
      <c r="H3" s="8" t="s">
        <v>9</v>
      </c>
      <c r="I3" s="8"/>
      <c r="J3" s="26" t="s">
        <v>10</v>
      </c>
      <c r="K3" s="26" t="s">
        <v>11</v>
      </c>
      <c r="L3" s="27" t="s">
        <v>12</v>
      </c>
      <c r="M3" s="28"/>
      <c r="N3" s="27" t="s">
        <v>13</v>
      </c>
      <c r="O3" s="29"/>
      <c r="P3" s="28"/>
      <c r="Q3" s="29" t="s">
        <v>14</v>
      </c>
      <c r="R3" s="28"/>
      <c r="S3" s="26" t="s">
        <v>15</v>
      </c>
      <c r="T3" s="26" t="s">
        <v>16</v>
      </c>
    </row>
    <row r="4" ht="47" customHeight="1" spans="1:20">
      <c r="A4" s="8"/>
      <c r="B4" s="8"/>
      <c r="C4" s="8"/>
      <c r="D4" s="8"/>
      <c r="E4" s="10"/>
      <c r="F4" s="8"/>
      <c r="G4" s="8"/>
      <c r="H4" s="8" t="s">
        <v>17</v>
      </c>
      <c r="I4" s="8" t="s">
        <v>18</v>
      </c>
      <c r="J4" s="26"/>
      <c r="K4" s="26"/>
      <c r="L4" s="26" t="s">
        <v>19</v>
      </c>
      <c r="M4" s="26" t="s">
        <v>20</v>
      </c>
      <c r="N4" s="26" t="s">
        <v>21</v>
      </c>
      <c r="O4" s="26" t="s">
        <v>22</v>
      </c>
      <c r="P4" s="26" t="s">
        <v>23</v>
      </c>
      <c r="Q4" s="26" t="s">
        <v>24</v>
      </c>
      <c r="R4" s="26" t="s">
        <v>25</v>
      </c>
      <c r="S4" s="26"/>
      <c r="T4" s="26"/>
    </row>
    <row r="5" ht="47" customHeight="1" spans="1:20">
      <c r="A5" s="10">
        <v>1</v>
      </c>
      <c r="B5" s="11" t="s">
        <v>26</v>
      </c>
      <c r="C5" s="11" t="s">
        <v>27</v>
      </c>
      <c r="D5" s="11" t="s">
        <v>28</v>
      </c>
      <c r="E5" s="12" t="s">
        <v>29</v>
      </c>
      <c r="F5" s="12">
        <v>2026</v>
      </c>
      <c r="G5" s="11" t="s">
        <v>30</v>
      </c>
      <c r="H5" s="13">
        <v>553</v>
      </c>
      <c r="I5" s="13">
        <v>553</v>
      </c>
      <c r="J5" s="11" t="s">
        <v>31</v>
      </c>
      <c r="K5" s="11" t="s">
        <v>32</v>
      </c>
      <c r="L5" s="11">
        <v>4</v>
      </c>
      <c r="M5" s="11" t="s">
        <v>33</v>
      </c>
      <c r="N5" s="11">
        <v>9</v>
      </c>
      <c r="O5" s="11">
        <v>9</v>
      </c>
      <c r="P5" s="11">
        <v>0</v>
      </c>
      <c r="Q5" s="11">
        <v>20</v>
      </c>
      <c r="R5" s="11">
        <v>500</v>
      </c>
      <c r="S5" s="11" t="s">
        <v>34</v>
      </c>
      <c r="T5" s="11"/>
    </row>
    <row r="6" ht="71" customHeight="1" spans="1:20">
      <c r="A6" s="10">
        <v>2</v>
      </c>
      <c r="B6" s="14" t="s">
        <v>35</v>
      </c>
      <c r="C6" s="14" t="s">
        <v>27</v>
      </c>
      <c r="D6" s="14" t="s">
        <v>36</v>
      </c>
      <c r="E6" s="15" t="s">
        <v>37</v>
      </c>
      <c r="F6" s="12">
        <v>2026</v>
      </c>
      <c r="G6" s="14" t="s">
        <v>38</v>
      </c>
      <c r="H6" s="14">
        <v>350</v>
      </c>
      <c r="I6" s="14">
        <v>350</v>
      </c>
      <c r="J6" s="14" t="s">
        <v>39</v>
      </c>
      <c r="K6" s="14" t="s">
        <v>40</v>
      </c>
      <c r="L6" s="14">
        <v>2500</v>
      </c>
      <c r="M6" s="30" t="s">
        <v>41</v>
      </c>
      <c r="N6" s="14">
        <v>480</v>
      </c>
      <c r="O6" s="14">
        <v>17</v>
      </c>
      <c r="P6" s="14"/>
      <c r="Q6" s="14"/>
      <c r="R6" s="14"/>
      <c r="S6" s="14" t="s">
        <v>34</v>
      </c>
      <c r="T6" s="14"/>
    </row>
    <row r="7" ht="71" customHeight="1" spans="1:20">
      <c r="A7" s="10">
        <v>3</v>
      </c>
      <c r="B7" s="16" t="s">
        <v>42</v>
      </c>
      <c r="C7" s="14" t="s">
        <v>27</v>
      </c>
      <c r="D7" s="14" t="s">
        <v>43</v>
      </c>
      <c r="E7" s="15" t="s">
        <v>37</v>
      </c>
      <c r="F7" s="12">
        <v>2026</v>
      </c>
      <c r="G7" s="16" t="s">
        <v>44</v>
      </c>
      <c r="H7" s="16">
        <v>150</v>
      </c>
      <c r="I7" s="14">
        <v>150</v>
      </c>
      <c r="J7" s="14" t="s">
        <v>45</v>
      </c>
      <c r="K7" s="14" t="s">
        <v>46</v>
      </c>
      <c r="L7" s="14">
        <v>305</v>
      </c>
      <c r="M7" s="30" t="s">
        <v>41</v>
      </c>
      <c r="N7" s="14">
        <v>142</v>
      </c>
      <c r="O7" s="14">
        <v>8</v>
      </c>
      <c r="P7" s="14"/>
      <c r="Q7" s="14"/>
      <c r="R7" s="14"/>
      <c r="S7" s="14" t="s">
        <v>34</v>
      </c>
      <c r="T7" s="14"/>
    </row>
    <row r="8" ht="71" customHeight="1" spans="1:20">
      <c r="A8" s="10">
        <v>4</v>
      </c>
      <c r="B8" s="11" t="s">
        <v>47</v>
      </c>
      <c r="C8" s="11" t="s">
        <v>48</v>
      </c>
      <c r="D8" s="11" t="s">
        <v>49</v>
      </c>
      <c r="E8" s="12" t="s">
        <v>29</v>
      </c>
      <c r="F8" s="12">
        <v>2026</v>
      </c>
      <c r="G8" s="11" t="s">
        <v>50</v>
      </c>
      <c r="H8" s="11">
        <v>190</v>
      </c>
      <c r="I8" s="11">
        <v>190</v>
      </c>
      <c r="J8" s="11" t="s">
        <v>51</v>
      </c>
      <c r="K8" s="11" t="s">
        <v>52</v>
      </c>
      <c r="L8" s="11">
        <v>3</v>
      </c>
      <c r="M8" s="11" t="s">
        <v>33</v>
      </c>
      <c r="N8" s="11">
        <v>34</v>
      </c>
      <c r="O8" s="11">
        <v>34</v>
      </c>
      <c r="P8" s="11">
        <v>0</v>
      </c>
      <c r="Q8" s="11">
        <v>11.4</v>
      </c>
      <c r="R8" s="11">
        <v>200</v>
      </c>
      <c r="S8" s="11" t="s">
        <v>34</v>
      </c>
      <c r="T8" s="11" t="s">
        <v>34</v>
      </c>
    </row>
    <row r="9" ht="47" customHeight="1" spans="1:20">
      <c r="A9" s="10">
        <v>5</v>
      </c>
      <c r="B9" s="12" t="s">
        <v>53</v>
      </c>
      <c r="C9" s="12" t="s">
        <v>48</v>
      </c>
      <c r="D9" s="12" t="s">
        <v>54</v>
      </c>
      <c r="E9" s="15" t="s">
        <v>37</v>
      </c>
      <c r="F9" s="12">
        <v>2026</v>
      </c>
      <c r="G9" s="12" t="s">
        <v>55</v>
      </c>
      <c r="H9" s="12">
        <v>170</v>
      </c>
      <c r="I9" s="12">
        <v>170</v>
      </c>
      <c r="J9" s="12" t="s">
        <v>56</v>
      </c>
      <c r="K9" s="12" t="s">
        <v>57</v>
      </c>
      <c r="L9" s="12">
        <v>3700</v>
      </c>
      <c r="M9" s="12" t="s">
        <v>41</v>
      </c>
      <c r="N9" s="12">
        <v>2</v>
      </c>
      <c r="O9" s="12">
        <v>2</v>
      </c>
      <c r="P9" s="12">
        <v>0</v>
      </c>
      <c r="Q9" s="12"/>
      <c r="R9" s="12"/>
      <c r="S9" s="37" t="s">
        <v>34</v>
      </c>
      <c r="T9" s="37" t="s">
        <v>34</v>
      </c>
    </row>
    <row r="10" ht="79" customHeight="1" spans="1:20">
      <c r="A10" s="10">
        <v>6</v>
      </c>
      <c r="B10" s="11" t="s">
        <v>58</v>
      </c>
      <c r="C10" s="11" t="s">
        <v>59</v>
      </c>
      <c r="D10" s="11" t="s">
        <v>60</v>
      </c>
      <c r="E10" s="12" t="s">
        <v>29</v>
      </c>
      <c r="F10" s="12">
        <v>2026</v>
      </c>
      <c r="G10" s="13" t="s">
        <v>61</v>
      </c>
      <c r="H10" s="13">
        <v>450</v>
      </c>
      <c r="I10" s="13">
        <v>450</v>
      </c>
      <c r="J10" s="11" t="s">
        <v>62</v>
      </c>
      <c r="K10" s="11" t="s">
        <v>63</v>
      </c>
      <c r="L10" s="11">
        <v>1000</v>
      </c>
      <c r="M10" s="11" t="s">
        <v>64</v>
      </c>
      <c r="N10" s="11">
        <v>146</v>
      </c>
      <c r="O10" s="11">
        <v>15</v>
      </c>
      <c r="P10" s="11">
        <v>2</v>
      </c>
      <c r="Q10" s="11">
        <v>20</v>
      </c>
      <c r="R10" s="11">
        <v>300</v>
      </c>
      <c r="S10" s="11" t="s">
        <v>34</v>
      </c>
      <c r="T10" s="11"/>
    </row>
    <row r="11" ht="81" customHeight="1" spans="1:20">
      <c r="A11" s="10">
        <v>7</v>
      </c>
      <c r="B11" s="11" t="s">
        <v>65</v>
      </c>
      <c r="C11" s="11" t="s">
        <v>66</v>
      </c>
      <c r="D11" s="11" t="s">
        <v>67</v>
      </c>
      <c r="E11" s="12" t="s">
        <v>29</v>
      </c>
      <c r="F11" s="12">
        <v>2026</v>
      </c>
      <c r="G11" s="13" t="s">
        <v>68</v>
      </c>
      <c r="H11" s="13">
        <v>400</v>
      </c>
      <c r="I11" s="13">
        <v>400</v>
      </c>
      <c r="J11" s="11" t="s">
        <v>69</v>
      </c>
      <c r="K11" s="11" t="s">
        <v>70</v>
      </c>
      <c r="L11" s="11">
        <v>900</v>
      </c>
      <c r="M11" s="11" t="s">
        <v>64</v>
      </c>
      <c r="N11" s="11">
        <v>478</v>
      </c>
      <c r="O11" s="11">
        <v>16</v>
      </c>
      <c r="P11" s="11">
        <v>3</v>
      </c>
      <c r="Q11" s="11">
        <v>20</v>
      </c>
      <c r="R11" s="11">
        <v>300</v>
      </c>
      <c r="S11" s="11" t="s">
        <v>34</v>
      </c>
      <c r="T11" s="11"/>
    </row>
    <row r="12" ht="47" customHeight="1" spans="1:20">
      <c r="A12" s="10">
        <v>8</v>
      </c>
      <c r="B12" s="11" t="s">
        <v>71</v>
      </c>
      <c r="C12" s="11" t="s">
        <v>72</v>
      </c>
      <c r="D12" s="12" t="s">
        <v>60</v>
      </c>
      <c r="E12" s="15" t="s">
        <v>37</v>
      </c>
      <c r="F12" s="12">
        <v>2026</v>
      </c>
      <c r="G12" s="11" t="s">
        <v>73</v>
      </c>
      <c r="H12" s="11">
        <v>120</v>
      </c>
      <c r="I12" s="11">
        <v>120</v>
      </c>
      <c r="J12" s="25" t="s">
        <v>74</v>
      </c>
      <c r="K12" s="25" t="s">
        <v>75</v>
      </c>
      <c r="L12" s="11">
        <v>350</v>
      </c>
      <c r="M12" s="11" t="s">
        <v>76</v>
      </c>
      <c r="N12" s="11">
        <v>192</v>
      </c>
      <c r="O12" s="11">
        <v>16</v>
      </c>
      <c r="P12" s="11">
        <v>2</v>
      </c>
      <c r="Q12" s="11"/>
      <c r="R12" s="11"/>
      <c r="S12" s="12" t="s">
        <v>34</v>
      </c>
      <c r="T12" s="12"/>
    </row>
    <row r="13" ht="47" customHeight="1" spans="1:20">
      <c r="A13" s="10">
        <v>9</v>
      </c>
      <c r="B13" s="12" t="s">
        <v>77</v>
      </c>
      <c r="C13" s="15" t="s">
        <v>78</v>
      </c>
      <c r="D13" s="12" t="s">
        <v>79</v>
      </c>
      <c r="E13" s="15" t="s">
        <v>37</v>
      </c>
      <c r="F13" s="12">
        <v>2026</v>
      </c>
      <c r="G13" s="12" t="s">
        <v>80</v>
      </c>
      <c r="H13" s="12">
        <v>158</v>
      </c>
      <c r="I13" s="12">
        <v>158</v>
      </c>
      <c r="J13" s="12" t="s">
        <v>81</v>
      </c>
      <c r="K13" s="12" t="s">
        <v>82</v>
      </c>
      <c r="L13" s="12">
        <v>725</v>
      </c>
      <c r="M13" s="12" t="s">
        <v>41</v>
      </c>
      <c r="N13" s="12">
        <f>O13+P13</f>
        <v>16</v>
      </c>
      <c r="O13" s="12">
        <v>16</v>
      </c>
      <c r="P13" s="12"/>
      <c r="Q13" s="12"/>
      <c r="R13" s="12"/>
      <c r="S13" s="12"/>
      <c r="T13" s="12"/>
    </row>
    <row r="14" ht="47" customHeight="1" spans="1:20">
      <c r="A14" s="10">
        <v>10</v>
      </c>
      <c r="B14" s="11" t="s">
        <v>83</v>
      </c>
      <c r="C14" s="11" t="s">
        <v>78</v>
      </c>
      <c r="D14" s="11" t="s">
        <v>84</v>
      </c>
      <c r="E14" s="15" t="s">
        <v>37</v>
      </c>
      <c r="F14" s="12">
        <v>2026</v>
      </c>
      <c r="G14" s="13" t="s">
        <v>85</v>
      </c>
      <c r="H14" s="13">
        <v>45</v>
      </c>
      <c r="I14" s="13">
        <v>45</v>
      </c>
      <c r="J14" s="11" t="s">
        <v>86</v>
      </c>
      <c r="K14" s="11" t="s">
        <v>87</v>
      </c>
      <c r="L14" s="11">
        <v>2500</v>
      </c>
      <c r="M14" s="12" t="s">
        <v>41</v>
      </c>
      <c r="N14" s="11">
        <v>39</v>
      </c>
      <c r="O14" s="11">
        <v>31</v>
      </c>
      <c r="P14" s="11">
        <v>8</v>
      </c>
      <c r="Q14" s="11"/>
      <c r="R14" s="11"/>
      <c r="S14" s="11" t="s">
        <v>34</v>
      </c>
      <c r="T14" s="11" t="s">
        <v>34</v>
      </c>
    </row>
    <row r="15" ht="47" customHeight="1" spans="1:20">
      <c r="A15" s="10">
        <v>11</v>
      </c>
      <c r="B15" s="11" t="s">
        <v>88</v>
      </c>
      <c r="C15" s="11" t="s">
        <v>78</v>
      </c>
      <c r="D15" s="11" t="s">
        <v>89</v>
      </c>
      <c r="E15" s="15" t="s">
        <v>37</v>
      </c>
      <c r="F15" s="12">
        <v>2026</v>
      </c>
      <c r="G15" s="13" t="s">
        <v>90</v>
      </c>
      <c r="H15" s="13">
        <v>188</v>
      </c>
      <c r="I15" s="13">
        <v>188</v>
      </c>
      <c r="J15" s="11" t="s">
        <v>91</v>
      </c>
      <c r="K15" s="11" t="s">
        <v>87</v>
      </c>
      <c r="L15" s="11">
        <v>4100</v>
      </c>
      <c r="M15" s="12" t="s">
        <v>41</v>
      </c>
      <c r="N15" s="11">
        <v>57</v>
      </c>
      <c r="O15" s="11">
        <v>57</v>
      </c>
      <c r="P15" s="11">
        <v>0</v>
      </c>
      <c r="Q15" s="11"/>
      <c r="R15" s="11"/>
      <c r="S15" s="11" t="s">
        <v>34</v>
      </c>
      <c r="T15" s="11" t="s">
        <v>34</v>
      </c>
    </row>
    <row r="16" ht="57" customHeight="1" spans="1:21">
      <c r="A16" s="10">
        <v>12</v>
      </c>
      <c r="B16" s="12" t="s">
        <v>92</v>
      </c>
      <c r="C16" s="12" t="s">
        <v>78</v>
      </c>
      <c r="D16" s="12" t="s">
        <v>93</v>
      </c>
      <c r="E16" s="12" t="s">
        <v>29</v>
      </c>
      <c r="F16" s="12">
        <v>2026</v>
      </c>
      <c r="G16" s="17" t="s">
        <v>94</v>
      </c>
      <c r="H16" s="12">
        <v>120</v>
      </c>
      <c r="I16" s="12">
        <v>120</v>
      </c>
      <c r="J16" s="11" t="s">
        <v>95</v>
      </c>
      <c r="K16" s="11" t="s">
        <v>96</v>
      </c>
      <c r="L16" s="11">
        <v>1</v>
      </c>
      <c r="M16" s="11" t="s">
        <v>97</v>
      </c>
      <c r="N16" s="11">
        <v>19</v>
      </c>
      <c r="O16" s="11">
        <v>19</v>
      </c>
      <c r="P16" s="11">
        <v>0</v>
      </c>
      <c r="Q16" s="11">
        <v>3.6</v>
      </c>
      <c r="R16" s="11">
        <v>100</v>
      </c>
      <c r="S16" s="11" t="s">
        <v>34</v>
      </c>
      <c r="T16" s="11" t="s">
        <v>34</v>
      </c>
      <c r="U16" s="1"/>
    </row>
    <row r="17" ht="47" customHeight="1" spans="1:20">
      <c r="A17" s="10">
        <v>13</v>
      </c>
      <c r="B17" s="11" t="s">
        <v>98</v>
      </c>
      <c r="C17" s="11" t="s">
        <v>78</v>
      </c>
      <c r="D17" s="11" t="s">
        <v>99</v>
      </c>
      <c r="E17" s="12" t="s">
        <v>29</v>
      </c>
      <c r="F17" s="12">
        <v>2026</v>
      </c>
      <c r="G17" s="13" t="s">
        <v>100</v>
      </c>
      <c r="H17" s="13">
        <v>70</v>
      </c>
      <c r="I17" s="13">
        <v>70</v>
      </c>
      <c r="J17" s="11" t="s">
        <v>101</v>
      </c>
      <c r="K17" s="11" t="s">
        <v>87</v>
      </c>
      <c r="L17" s="11" t="s">
        <v>33</v>
      </c>
      <c r="M17" s="11">
        <v>1</v>
      </c>
      <c r="N17" s="11">
        <v>34</v>
      </c>
      <c r="O17" s="11">
        <v>26</v>
      </c>
      <c r="P17" s="11">
        <v>8</v>
      </c>
      <c r="Q17" s="11">
        <v>2.1</v>
      </c>
      <c r="R17" s="11">
        <v>200</v>
      </c>
      <c r="S17" s="11" t="s">
        <v>34</v>
      </c>
      <c r="T17" s="11" t="s">
        <v>34</v>
      </c>
    </row>
    <row r="18" ht="47" customHeight="1" spans="1:20">
      <c r="A18" s="10">
        <v>14</v>
      </c>
      <c r="B18" s="14" t="s">
        <v>102</v>
      </c>
      <c r="C18" s="14" t="s">
        <v>103</v>
      </c>
      <c r="D18" s="14" t="s">
        <v>104</v>
      </c>
      <c r="E18" s="12" t="s">
        <v>29</v>
      </c>
      <c r="F18" s="12">
        <v>2026</v>
      </c>
      <c r="G18" s="13" t="s">
        <v>105</v>
      </c>
      <c r="H18" s="13">
        <v>175</v>
      </c>
      <c r="I18" s="13">
        <v>175</v>
      </c>
      <c r="J18" s="11" t="s">
        <v>106</v>
      </c>
      <c r="K18" s="11" t="s">
        <v>107</v>
      </c>
      <c r="L18" s="11">
        <v>483.8</v>
      </c>
      <c r="M18" s="11" t="s">
        <v>64</v>
      </c>
      <c r="N18" s="11">
        <v>284</v>
      </c>
      <c r="O18" s="11">
        <v>15</v>
      </c>
      <c r="P18" s="11">
        <v>3</v>
      </c>
      <c r="Q18" s="11">
        <v>20</v>
      </c>
      <c r="R18" s="11">
        <v>200</v>
      </c>
      <c r="S18" s="11" t="s">
        <v>34</v>
      </c>
      <c r="T18" s="11"/>
    </row>
    <row r="19" ht="47" customHeight="1" spans="1:20">
      <c r="A19" s="10">
        <v>15</v>
      </c>
      <c r="B19" s="11" t="s">
        <v>108</v>
      </c>
      <c r="C19" s="11" t="s">
        <v>103</v>
      </c>
      <c r="D19" s="11" t="s">
        <v>109</v>
      </c>
      <c r="E19" s="12" t="s">
        <v>29</v>
      </c>
      <c r="F19" s="12">
        <v>2026</v>
      </c>
      <c r="G19" s="13" t="s">
        <v>110</v>
      </c>
      <c r="H19" s="13">
        <v>600</v>
      </c>
      <c r="I19" s="13">
        <v>600</v>
      </c>
      <c r="J19" s="11" t="s">
        <v>111</v>
      </c>
      <c r="K19" s="11" t="s">
        <v>107</v>
      </c>
      <c r="L19" s="11">
        <v>10</v>
      </c>
      <c r="M19" s="11" t="s">
        <v>33</v>
      </c>
      <c r="N19" s="11">
        <v>8</v>
      </c>
      <c r="O19" s="11">
        <v>7</v>
      </c>
      <c r="P19" s="11">
        <v>1</v>
      </c>
      <c r="Q19" s="11">
        <v>30</v>
      </c>
      <c r="R19" s="11">
        <v>500</v>
      </c>
      <c r="S19" s="11" t="s">
        <v>34</v>
      </c>
      <c r="T19" s="11"/>
    </row>
    <row r="20" ht="47" customHeight="1" spans="1:20">
      <c r="A20" s="10">
        <v>16</v>
      </c>
      <c r="B20" s="11" t="s">
        <v>112</v>
      </c>
      <c r="C20" s="11" t="s">
        <v>103</v>
      </c>
      <c r="D20" s="11" t="s">
        <v>113</v>
      </c>
      <c r="E20" s="12" t="s">
        <v>29</v>
      </c>
      <c r="F20" s="12">
        <v>2026</v>
      </c>
      <c r="G20" s="13" t="s">
        <v>114</v>
      </c>
      <c r="H20" s="13">
        <v>90</v>
      </c>
      <c r="I20" s="13">
        <v>90</v>
      </c>
      <c r="J20" s="11" t="s">
        <v>115</v>
      </c>
      <c r="K20" s="11" t="s">
        <v>116</v>
      </c>
      <c r="L20" s="11">
        <v>320</v>
      </c>
      <c r="M20" s="11" t="s">
        <v>64</v>
      </c>
      <c r="N20" s="11">
        <v>330</v>
      </c>
      <c r="O20" s="11">
        <v>17</v>
      </c>
      <c r="P20" s="11">
        <v>2</v>
      </c>
      <c r="Q20" s="11">
        <v>9</v>
      </c>
      <c r="R20" s="11">
        <v>270</v>
      </c>
      <c r="S20" s="11" t="s">
        <v>34</v>
      </c>
      <c r="T20" s="11"/>
    </row>
    <row r="21" ht="47" customHeight="1" spans="1:20">
      <c r="A21" s="10">
        <v>17</v>
      </c>
      <c r="B21" s="11" t="s">
        <v>117</v>
      </c>
      <c r="C21" s="11" t="s">
        <v>103</v>
      </c>
      <c r="D21" s="11" t="s">
        <v>118</v>
      </c>
      <c r="E21" s="15" t="s">
        <v>37</v>
      </c>
      <c r="F21" s="12">
        <v>2026</v>
      </c>
      <c r="G21" s="13" t="s">
        <v>119</v>
      </c>
      <c r="H21" s="13">
        <v>360.82</v>
      </c>
      <c r="I21" s="13">
        <v>360.82</v>
      </c>
      <c r="J21" s="11" t="s">
        <v>120</v>
      </c>
      <c r="K21" s="11" t="s">
        <v>121</v>
      </c>
      <c r="L21" s="11">
        <v>822</v>
      </c>
      <c r="M21" s="11" t="s">
        <v>41</v>
      </c>
      <c r="N21" s="11">
        <v>499</v>
      </c>
      <c r="O21" s="11">
        <v>16</v>
      </c>
      <c r="P21" s="11">
        <v>0</v>
      </c>
      <c r="Q21" s="11"/>
      <c r="R21" s="11"/>
      <c r="S21" s="11" t="s">
        <v>34</v>
      </c>
      <c r="T21" s="11"/>
    </row>
    <row r="22" ht="47" customHeight="1" spans="1:20">
      <c r="A22" s="10">
        <v>18</v>
      </c>
      <c r="B22" s="11" t="s">
        <v>122</v>
      </c>
      <c r="C22" s="11" t="s">
        <v>103</v>
      </c>
      <c r="D22" s="11" t="s">
        <v>123</v>
      </c>
      <c r="E22" s="15" t="s">
        <v>37</v>
      </c>
      <c r="F22" s="12">
        <v>2026</v>
      </c>
      <c r="G22" s="13" t="s">
        <v>124</v>
      </c>
      <c r="H22" s="13">
        <v>598.04</v>
      </c>
      <c r="I22" s="13">
        <v>598.04</v>
      </c>
      <c r="J22" s="11" t="s">
        <v>125</v>
      </c>
      <c r="K22" s="11" t="s">
        <v>126</v>
      </c>
      <c r="L22" s="11">
        <v>12000</v>
      </c>
      <c r="M22" s="11" t="s">
        <v>64</v>
      </c>
      <c r="N22" s="11">
        <v>12</v>
      </c>
      <c r="O22" s="11">
        <v>12</v>
      </c>
      <c r="P22" s="11">
        <v>0</v>
      </c>
      <c r="Q22" s="11"/>
      <c r="R22" s="11"/>
      <c r="S22" s="11" t="s">
        <v>34</v>
      </c>
      <c r="T22" s="11"/>
    </row>
    <row r="23" ht="47" customHeight="1" spans="1:20">
      <c r="A23" s="10">
        <v>19</v>
      </c>
      <c r="B23" s="11" t="s">
        <v>127</v>
      </c>
      <c r="C23" s="11" t="s">
        <v>128</v>
      </c>
      <c r="D23" s="11" t="s">
        <v>129</v>
      </c>
      <c r="E23" s="12" t="s">
        <v>29</v>
      </c>
      <c r="F23" s="12">
        <v>2026</v>
      </c>
      <c r="G23" s="13" t="s">
        <v>130</v>
      </c>
      <c r="H23" s="13">
        <v>125</v>
      </c>
      <c r="I23" s="13">
        <v>125</v>
      </c>
      <c r="J23" s="11" t="s">
        <v>131</v>
      </c>
      <c r="K23" s="11" t="s">
        <v>132</v>
      </c>
      <c r="L23" s="31">
        <v>10</v>
      </c>
      <c r="M23" s="11" t="s">
        <v>133</v>
      </c>
      <c r="N23" s="11">
        <v>136</v>
      </c>
      <c r="O23" s="11">
        <v>12</v>
      </c>
      <c r="P23" s="11">
        <v>11</v>
      </c>
      <c r="Q23" s="11">
        <v>3</v>
      </c>
      <c r="R23" s="11">
        <v>500</v>
      </c>
      <c r="S23" s="11" t="s">
        <v>34</v>
      </c>
      <c r="T23" s="11"/>
    </row>
    <row r="24" ht="47" customHeight="1" spans="1:20">
      <c r="A24" s="10">
        <v>20</v>
      </c>
      <c r="B24" s="11" t="s">
        <v>134</v>
      </c>
      <c r="C24" s="18" t="s">
        <v>128</v>
      </c>
      <c r="D24" s="18" t="s">
        <v>135</v>
      </c>
      <c r="E24" s="12" t="s">
        <v>29</v>
      </c>
      <c r="F24" s="12">
        <v>2026</v>
      </c>
      <c r="G24" s="19" t="s">
        <v>136</v>
      </c>
      <c r="H24" s="20">
        <v>58</v>
      </c>
      <c r="I24" s="20">
        <v>58</v>
      </c>
      <c r="J24" s="18" t="s">
        <v>137</v>
      </c>
      <c r="K24" s="32" t="s">
        <v>138</v>
      </c>
      <c r="L24" s="33">
        <v>5</v>
      </c>
      <c r="M24" s="34" t="s">
        <v>133</v>
      </c>
      <c r="N24" s="33">
        <v>22</v>
      </c>
      <c r="O24" s="33">
        <v>22</v>
      </c>
      <c r="P24" s="33">
        <v>0</v>
      </c>
      <c r="Q24" s="33">
        <v>2</v>
      </c>
      <c r="R24" s="33">
        <v>500</v>
      </c>
      <c r="S24" s="38" t="s">
        <v>34</v>
      </c>
      <c r="T24" s="39" t="s">
        <v>34</v>
      </c>
    </row>
    <row r="25" ht="47" customHeight="1" spans="1:20">
      <c r="A25" s="10">
        <v>21</v>
      </c>
      <c r="B25" s="11" t="s">
        <v>139</v>
      </c>
      <c r="C25" s="11" t="s">
        <v>128</v>
      </c>
      <c r="D25" s="11" t="s">
        <v>140</v>
      </c>
      <c r="E25" s="12" t="s">
        <v>29</v>
      </c>
      <c r="F25" s="12">
        <v>2026</v>
      </c>
      <c r="G25" s="13" t="s">
        <v>141</v>
      </c>
      <c r="H25" s="13">
        <v>100</v>
      </c>
      <c r="I25" s="13">
        <v>100</v>
      </c>
      <c r="J25" s="11" t="s">
        <v>142</v>
      </c>
      <c r="K25" s="11" t="s">
        <v>143</v>
      </c>
      <c r="L25" s="11">
        <v>6</v>
      </c>
      <c r="M25" s="11" t="s">
        <v>33</v>
      </c>
      <c r="N25" s="11">
        <v>61</v>
      </c>
      <c r="O25" s="11">
        <v>0</v>
      </c>
      <c r="P25" s="11">
        <v>0</v>
      </c>
      <c r="Q25" s="11">
        <v>3</v>
      </c>
      <c r="R25" s="11">
        <v>200</v>
      </c>
      <c r="S25" s="11" t="s">
        <v>34</v>
      </c>
      <c r="T25" s="11"/>
    </row>
    <row r="26" ht="47" customHeight="1" spans="1:20">
      <c r="A26" s="10">
        <v>22</v>
      </c>
      <c r="B26" s="21" t="s">
        <v>144</v>
      </c>
      <c r="C26" s="22" t="s">
        <v>128</v>
      </c>
      <c r="D26" s="22" t="s">
        <v>145</v>
      </c>
      <c r="E26" s="12" t="s">
        <v>29</v>
      </c>
      <c r="F26" s="12">
        <v>2026</v>
      </c>
      <c r="G26" s="21" t="s">
        <v>146</v>
      </c>
      <c r="H26" s="22">
        <v>50</v>
      </c>
      <c r="I26" s="22">
        <v>50</v>
      </c>
      <c r="J26" s="35" t="s">
        <v>147</v>
      </c>
      <c r="K26" s="35" t="s">
        <v>148</v>
      </c>
      <c r="L26" s="36">
        <v>1</v>
      </c>
      <c r="M26" s="36" t="s">
        <v>33</v>
      </c>
      <c r="N26" s="36">
        <v>252</v>
      </c>
      <c r="O26" s="36">
        <v>28</v>
      </c>
      <c r="P26" s="22">
        <v>13</v>
      </c>
      <c r="Q26" s="22">
        <v>10</v>
      </c>
      <c r="R26" s="22">
        <v>200</v>
      </c>
      <c r="S26" s="22" t="s">
        <v>34</v>
      </c>
      <c r="T26" s="22"/>
    </row>
    <row r="27" ht="95" customHeight="1" spans="1:20">
      <c r="A27" s="10">
        <v>23</v>
      </c>
      <c r="B27" s="11" t="s">
        <v>149</v>
      </c>
      <c r="C27" s="11" t="s">
        <v>128</v>
      </c>
      <c r="D27" s="11" t="s">
        <v>150</v>
      </c>
      <c r="E27" s="15" t="s">
        <v>37</v>
      </c>
      <c r="F27" s="12">
        <v>2026</v>
      </c>
      <c r="G27" s="13" t="s">
        <v>151</v>
      </c>
      <c r="H27" s="13">
        <v>850</v>
      </c>
      <c r="I27" s="13">
        <v>850</v>
      </c>
      <c r="J27" s="11" t="s">
        <v>152</v>
      </c>
      <c r="K27" s="11" t="s">
        <v>153</v>
      </c>
      <c r="L27" s="11">
        <v>9650</v>
      </c>
      <c r="M27" s="11" t="s">
        <v>41</v>
      </c>
      <c r="N27" s="11">
        <v>294</v>
      </c>
      <c r="O27" s="11">
        <v>21</v>
      </c>
      <c r="P27" s="11">
        <v>7</v>
      </c>
      <c r="Q27" s="11">
        <v>0</v>
      </c>
      <c r="R27" s="11">
        <v>0</v>
      </c>
      <c r="S27" s="11"/>
      <c r="T27" s="11" t="s">
        <v>34</v>
      </c>
    </row>
    <row r="28" ht="47" customHeight="1" spans="1:20">
      <c r="A28" s="10">
        <v>24</v>
      </c>
      <c r="B28" s="11" t="s">
        <v>154</v>
      </c>
      <c r="C28" s="11" t="s">
        <v>155</v>
      </c>
      <c r="D28" s="11" t="s">
        <v>156</v>
      </c>
      <c r="E28" s="12" t="s">
        <v>29</v>
      </c>
      <c r="F28" s="12">
        <v>2026</v>
      </c>
      <c r="G28" s="13" t="s">
        <v>157</v>
      </c>
      <c r="H28" s="13">
        <v>380</v>
      </c>
      <c r="I28" s="13">
        <v>380</v>
      </c>
      <c r="J28" s="11" t="s">
        <v>158</v>
      </c>
      <c r="K28" s="11" t="s">
        <v>159</v>
      </c>
      <c r="L28" s="11">
        <v>300</v>
      </c>
      <c r="M28" s="11" t="s">
        <v>160</v>
      </c>
      <c r="N28" s="11">
        <v>7</v>
      </c>
      <c r="O28" s="11">
        <v>6</v>
      </c>
      <c r="P28" s="11">
        <v>1</v>
      </c>
      <c r="Q28" s="11">
        <v>15.2</v>
      </c>
      <c r="R28" s="11">
        <v>500</v>
      </c>
      <c r="S28" s="11"/>
      <c r="T28" s="11"/>
    </row>
    <row r="29" ht="47" customHeight="1" spans="1:20">
      <c r="A29" s="10">
        <v>25</v>
      </c>
      <c r="B29" s="15" t="s">
        <v>161</v>
      </c>
      <c r="C29" s="15" t="s">
        <v>155</v>
      </c>
      <c r="D29" s="15" t="s">
        <v>162</v>
      </c>
      <c r="E29" s="15" t="s">
        <v>37</v>
      </c>
      <c r="F29" s="12">
        <v>2026</v>
      </c>
      <c r="G29" s="12" t="s">
        <v>163</v>
      </c>
      <c r="H29" s="12">
        <v>564.27</v>
      </c>
      <c r="I29" s="12">
        <v>564.27</v>
      </c>
      <c r="J29" s="15" t="s">
        <v>164</v>
      </c>
      <c r="K29" s="15" t="s">
        <v>165</v>
      </c>
      <c r="L29" s="15">
        <v>1000</v>
      </c>
      <c r="M29" s="15" t="s">
        <v>41</v>
      </c>
      <c r="N29" s="15">
        <v>115</v>
      </c>
      <c r="O29" s="15">
        <v>17</v>
      </c>
      <c r="P29" s="15">
        <v>3</v>
      </c>
      <c r="Q29" s="15"/>
      <c r="R29" s="15"/>
      <c r="S29" s="12"/>
      <c r="T29" s="12"/>
    </row>
    <row r="30" ht="52" customHeight="1" spans="1:20">
      <c r="A30" s="10">
        <v>26</v>
      </c>
      <c r="B30" s="15" t="s">
        <v>166</v>
      </c>
      <c r="C30" s="15" t="s">
        <v>155</v>
      </c>
      <c r="D30" s="15" t="s">
        <v>167</v>
      </c>
      <c r="E30" s="15" t="s">
        <v>37</v>
      </c>
      <c r="F30" s="12">
        <v>2026</v>
      </c>
      <c r="G30" s="12" t="s">
        <v>168</v>
      </c>
      <c r="H30" s="12">
        <v>150</v>
      </c>
      <c r="I30" s="12">
        <v>150</v>
      </c>
      <c r="J30" s="15" t="s">
        <v>169</v>
      </c>
      <c r="K30" s="15" t="s">
        <v>170</v>
      </c>
      <c r="L30" s="15">
        <v>7900</v>
      </c>
      <c r="M30" s="15" t="s">
        <v>64</v>
      </c>
      <c r="N30" s="15">
        <v>60</v>
      </c>
      <c r="O30" s="15"/>
      <c r="P30" s="15"/>
      <c r="Q30" s="15"/>
      <c r="R30" s="15"/>
      <c r="S30" s="12"/>
      <c r="T30" s="12"/>
    </row>
    <row r="31" ht="91" customHeight="1" spans="1:20">
      <c r="A31" s="10">
        <v>27</v>
      </c>
      <c r="B31" s="15" t="s">
        <v>171</v>
      </c>
      <c r="C31" s="15" t="s">
        <v>172</v>
      </c>
      <c r="D31" s="23" t="s">
        <v>173</v>
      </c>
      <c r="E31" s="12" t="s">
        <v>29</v>
      </c>
      <c r="F31" s="12">
        <v>2026</v>
      </c>
      <c r="G31" s="15" t="s">
        <v>174</v>
      </c>
      <c r="H31" s="15">
        <v>1400</v>
      </c>
      <c r="I31" s="15">
        <v>1400</v>
      </c>
      <c r="J31" s="15" t="s">
        <v>175</v>
      </c>
      <c r="K31" s="15" t="s">
        <v>176</v>
      </c>
      <c r="L31" s="23">
        <v>1</v>
      </c>
      <c r="M31" s="15" t="s">
        <v>33</v>
      </c>
      <c r="N31" s="15">
        <v>0</v>
      </c>
      <c r="O31" s="15">
        <v>0</v>
      </c>
      <c r="P31" s="15">
        <v>0</v>
      </c>
      <c r="Q31" s="15">
        <v>220</v>
      </c>
      <c r="R31" s="15">
        <v>733</v>
      </c>
      <c r="S31" s="12" t="s">
        <v>34</v>
      </c>
      <c r="T31" s="12"/>
    </row>
    <row r="32" ht="71" customHeight="1" spans="1:20">
      <c r="A32" s="10">
        <v>28</v>
      </c>
      <c r="B32" s="12" t="s">
        <v>177</v>
      </c>
      <c r="C32" s="12" t="s">
        <v>178</v>
      </c>
      <c r="D32" s="18" t="s">
        <v>179</v>
      </c>
      <c r="E32" s="12" t="s">
        <v>180</v>
      </c>
      <c r="F32" s="12">
        <v>2026</v>
      </c>
      <c r="G32" s="15" t="s">
        <v>181</v>
      </c>
      <c r="H32" s="15">
        <v>485</v>
      </c>
      <c r="I32" s="15">
        <v>485</v>
      </c>
      <c r="J32" s="12" t="s">
        <v>182</v>
      </c>
      <c r="K32" s="12" t="s">
        <v>183</v>
      </c>
      <c r="L32" s="18">
        <v>1008</v>
      </c>
      <c r="M32" s="12" t="s">
        <v>64</v>
      </c>
      <c r="N32" s="12">
        <v>843</v>
      </c>
      <c r="O32" s="12">
        <v>18</v>
      </c>
      <c r="P32" s="12">
        <v>0</v>
      </c>
      <c r="Q32" s="12">
        <v>24.3</v>
      </c>
      <c r="R32" s="12">
        <v>1000</v>
      </c>
      <c r="S32" s="12" t="s">
        <v>34</v>
      </c>
      <c r="T32" s="12"/>
    </row>
    <row r="33" ht="77" customHeight="1" spans="1:20">
      <c r="A33" s="10">
        <v>29</v>
      </c>
      <c r="B33" s="15" t="s">
        <v>184</v>
      </c>
      <c r="C33" s="12" t="s">
        <v>178</v>
      </c>
      <c r="D33" s="18" t="s">
        <v>179</v>
      </c>
      <c r="E33" s="15" t="s">
        <v>185</v>
      </c>
      <c r="F33" s="12">
        <v>2026</v>
      </c>
      <c r="G33" s="15" t="s">
        <v>186</v>
      </c>
      <c r="H33" s="15">
        <v>276</v>
      </c>
      <c r="I33" s="15">
        <v>276</v>
      </c>
      <c r="J33" s="12" t="s">
        <v>187</v>
      </c>
      <c r="K33" s="12" t="s">
        <v>188</v>
      </c>
      <c r="L33" s="20">
        <v>470</v>
      </c>
      <c r="M33" s="12" t="s">
        <v>41</v>
      </c>
      <c r="N33" s="12">
        <v>843</v>
      </c>
      <c r="O33" s="12">
        <v>18</v>
      </c>
      <c r="P33" s="12">
        <v>0</v>
      </c>
      <c r="Q33" s="12"/>
      <c r="R33" s="12"/>
      <c r="S33" s="12" t="s">
        <v>34</v>
      </c>
      <c r="T33" s="12"/>
    </row>
    <row r="34" ht="68" customHeight="1" spans="1:20">
      <c r="A34" s="10">
        <v>30</v>
      </c>
      <c r="B34" s="15" t="s">
        <v>189</v>
      </c>
      <c r="C34" s="12" t="s">
        <v>178</v>
      </c>
      <c r="D34" s="18" t="s">
        <v>179</v>
      </c>
      <c r="E34" s="15" t="s">
        <v>185</v>
      </c>
      <c r="F34" s="12">
        <v>2026</v>
      </c>
      <c r="G34" s="15" t="s">
        <v>190</v>
      </c>
      <c r="H34" s="15">
        <v>320</v>
      </c>
      <c r="I34" s="15">
        <v>320</v>
      </c>
      <c r="J34" s="12" t="s">
        <v>187</v>
      </c>
      <c r="K34" s="12" t="s">
        <v>188</v>
      </c>
      <c r="L34" s="18">
        <v>1204.55</v>
      </c>
      <c r="M34" s="12" t="s">
        <v>41</v>
      </c>
      <c r="N34" s="12">
        <v>843</v>
      </c>
      <c r="O34" s="12">
        <v>18</v>
      </c>
      <c r="P34" s="12">
        <v>0</v>
      </c>
      <c r="Q34" s="12"/>
      <c r="R34" s="12"/>
      <c r="S34" s="12" t="s">
        <v>34</v>
      </c>
      <c r="T34" s="12"/>
    </row>
    <row r="35" ht="50" customHeight="1" spans="1:20">
      <c r="A35" s="10">
        <v>31</v>
      </c>
      <c r="B35" s="12" t="s">
        <v>191</v>
      </c>
      <c r="C35" s="12" t="s">
        <v>178</v>
      </c>
      <c r="D35" s="12" t="s">
        <v>192</v>
      </c>
      <c r="E35" s="12" t="s">
        <v>185</v>
      </c>
      <c r="F35" s="12">
        <v>2026</v>
      </c>
      <c r="G35" s="12" t="s">
        <v>193</v>
      </c>
      <c r="H35" s="12">
        <v>120</v>
      </c>
      <c r="I35" s="12">
        <v>120</v>
      </c>
      <c r="J35" s="12" t="s">
        <v>194</v>
      </c>
      <c r="K35" s="12" t="s">
        <v>195</v>
      </c>
      <c r="L35" s="12">
        <v>1</v>
      </c>
      <c r="M35" s="12" t="s">
        <v>196</v>
      </c>
      <c r="N35" s="12">
        <v>752</v>
      </c>
      <c r="O35" s="12">
        <v>21</v>
      </c>
      <c r="P35" s="12">
        <v>0</v>
      </c>
      <c r="Q35" s="12"/>
      <c r="R35" s="12"/>
      <c r="S35" s="12"/>
      <c r="T35" s="12" t="s">
        <v>34</v>
      </c>
    </row>
    <row r="36" ht="43" customHeight="1" spans="1:20">
      <c r="A36" s="10">
        <v>32</v>
      </c>
      <c r="B36" s="15" t="s">
        <v>197</v>
      </c>
      <c r="C36" s="15" t="s">
        <v>27</v>
      </c>
      <c r="D36" s="15" t="s">
        <v>198</v>
      </c>
      <c r="E36" s="15" t="s">
        <v>185</v>
      </c>
      <c r="F36" s="12">
        <v>2026</v>
      </c>
      <c r="G36" s="15" t="s">
        <v>199</v>
      </c>
      <c r="H36" s="15">
        <v>400</v>
      </c>
      <c r="I36" s="15">
        <v>400</v>
      </c>
      <c r="J36" s="15" t="s">
        <v>200</v>
      </c>
      <c r="K36" s="15" t="s">
        <v>201</v>
      </c>
      <c r="L36" s="15">
        <v>3000</v>
      </c>
      <c r="M36" s="15" t="s">
        <v>41</v>
      </c>
      <c r="N36" s="15">
        <v>432</v>
      </c>
      <c r="O36" s="15">
        <v>4</v>
      </c>
      <c r="P36" s="12">
        <v>0</v>
      </c>
      <c r="Q36" s="15"/>
      <c r="R36" s="15"/>
      <c r="S36" s="15" t="s">
        <v>34</v>
      </c>
      <c r="T36" s="15"/>
    </row>
    <row r="37" ht="50" customHeight="1" spans="1:20">
      <c r="A37" s="10">
        <v>33</v>
      </c>
      <c r="B37" s="15" t="s">
        <v>202</v>
      </c>
      <c r="C37" s="15" t="s">
        <v>27</v>
      </c>
      <c r="D37" s="15" t="s">
        <v>198</v>
      </c>
      <c r="E37" s="12" t="s">
        <v>185</v>
      </c>
      <c r="F37" s="12">
        <v>2026</v>
      </c>
      <c r="G37" s="15" t="s">
        <v>203</v>
      </c>
      <c r="H37" s="15">
        <v>500</v>
      </c>
      <c r="I37" s="15">
        <v>500</v>
      </c>
      <c r="J37" s="15" t="s">
        <v>204</v>
      </c>
      <c r="K37" s="15" t="s">
        <v>205</v>
      </c>
      <c r="L37" s="15">
        <v>2500</v>
      </c>
      <c r="M37" s="15" t="s">
        <v>41</v>
      </c>
      <c r="N37" s="15">
        <v>432</v>
      </c>
      <c r="O37" s="15">
        <v>4</v>
      </c>
      <c r="P37" s="12">
        <v>0</v>
      </c>
      <c r="Q37" s="15"/>
      <c r="R37" s="15"/>
      <c r="S37" s="15" t="s">
        <v>34</v>
      </c>
      <c r="T37" s="15"/>
    </row>
    <row r="38" ht="50" customHeight="1" spans="1:20">
      <c r="A38" s="10">
        <v>34</v>
      </c>
      <c r="B38" s="15" t="s">
        <v>206</v>
      </c>
      <c r="C38" s="15" t="s">
        <v>27</v>
      </c>
      <c r="D38" s="15" t="s">
        <v>207</v>
      </c>
      <c r="E38" s="15" t="s">
        <v>185</v>
      </c>
      <c r="F38" s="12">
        <v>2026</v>
      </c>
      <c r="G38" s="15" t="s">
        <v>208</v>
      </c>
      <c r="H38" s="15">
        <v>420</v>
      </c>
      <c r="I38" s="15">
        <v>420</v>
      </c>
      <c r="J38" s="15" t="s">
        <v>209</v>
      </c>
      <c r="K38" s="15" t="s">
        <v>210</v>
      </c>
      <c r="L38" s="15">
        <v>1000</v>
      </c>
      <c r="M38" s="15" t="s">
        <v>41</v>
      </c>
      <c r="N38" s="15">
        <v>136</v>
      </c>
      <c r="O38" s="15">
        <v>11</v>
      </c>
      <c r="P38" s="12">
        <v>0</v>
      </c>
      <c r="Q38" s="15"/>
      <c r="R38" s="15"/>
      <c r="S38" s="15"/>
      <c r="T38" s="15"/>
    </row>
    <row r="39" ht="50" customHeight="1" spans="1:20">
      <c r="A39" s="10">
        <v>35</v>
      </c>
      <c r="B39" s="15" t="s">
        <v>211</v>
      </c>
      <c r="C39" s="15" t="s">
        <v>27</v>
      </c>
      <c r="D39" s="15" t="s">
        <v>212</v>
      </c>
      <c r="E39" s="12" t="s">
        <v>185</v>
      </c>
      <c r="F39" s="12">
        <v>2026</v>
      </c>
      <c r="G39" s="15" t="s">
        <v>213</v>
      </c>
      <c r="H39" s="15">
        <v>120</v>
      </c>
      <c r="I39" s="15">
        <v>120</v>
      </c>
      <c r="J39" s="15" t="s">
        <v>214</v>
      </c>
      <c r="K39" s="15" t="s">
        <v>215</v>
      </c>
      <c r="L39" s="15">
        <v>7000</v>
      </c>
      <c r="M39" s="15" t="s">
        <v>64</v>
      </c>
      <c r="N39" s="15">
        <v>238</v>
      </c>
      <c r="O39" s="15">
        <v>32</v>
      </c>
      <c r="P39" s="12">
        <v>0</v>
      </c>
      <c r="Q39" s="15"/>
      <c r="R39" s="15"/>
      <c r="S39" s="15"/>
      <c r="T39" s="15"/>
    </row>
    <row r="40" ht="50" customHeight="1" spans="1:20">
      <c r="A40" s="10">
        <v>36</v>
      </c>
      <c r="B40" s="15" t="s">
        <v>216</v>
      </c>
      <c r="C40" s="15" t="s">
        <v>27</v>
      </c>
      <c r="D40" s="15" t="s">
        <v>217</v>
      </c>
      <c r="E40" s="15" t="s">
        <v>185</v>
      </c>
      <c r="F40" s="12">
        <v>2026</v>
      </c>
      <c r="G40" s="15" t="s">
        <v>218</v>
      </c>
      <c r="H40" s="15">
        <v>80</v>
      </c>
      <c r="I40" s="15">
        <v>80</v>
      </c>
      <c r="J40" s="15" t="s">
        <v>219</v>
      </c>
      <c r="K40" s="15" t="s">
        <v>220</v>
      </c>
      <c r="L40" s="15">
        <v>150</v>
      </c>
      <c r="M40" s="15" t="s">
        <v>76</v>
      </c>
      <c r="N40" s="15">
        <v>376</v>
      </c>
      <c r="O40" s="15">
        <v>46</v>
      </c>
      <c r="P40" s="12">
        <v>0</v>
      </c>
      <c r="Q40" s="15"/>
      <c r="R40" s="15"/>
      <c r="S40" s="15" t="s">
        <v>34</v>
      </c>
      <c r="T40" s="15" t="s">
        <v>34</v>
      </c>
    </row>
    <row r="41" ht="50" customHeight="1" spans="1:20">
      <c r="A41" s="10">
        <v>37</v>
      </c>
      <c r="B41" s="15" t="s">
        <v>221</v>
      </c>
      <c r="C41" s="15" t="s">
        <v>27</v>
      </c>
      <c r="D41" s="15" t="s">
        <v>198</v>
      </c>
      <c r="E41" s="12" t="s">
        <v>185</v>
      </c>
      <c r="F41" s="12">
        <v>2026</v>
      </c>
      <c r="G41" s="15" t="s">
        <v>222</v>
      </c>
      <c r="H41" s="24">
        <v>130</v>
      </c>
      <c r="I41" s="24">
        <v>130</v>
      </c>
      <c r="J41" s="15" t="s">
        <v>223</v>
      </c>
      <c r="K41" s="15" t="s">
        <v>223</v>
      </c>
      <c r="L41" s="15">
        <v>3043</v>
      </c>
      <c r="M41" s="15" t="s">
        <v>64</v>
      </c>
      <c r="N41" s="15" t="s">
        <v>224</v>
      </c>
      <c r="O41" s="15">
        <v>3</v>
      </c>
      <c r="P41" s="12">
        <v>0</v>
      </c>
      <c r="Q41" s="15"/>
      <c r="R41" s="15"/>
      <c r="S41" s="15" t="s">
        <v>34</v>
      </c>
      <c r="T41" s="15"/>
    </row>
    <row r="42" ht="50" customHeight="1" spans="1:20">
      <c r="A42" s="10">
        <v>38</v>
      </c>
      <c r="B42" s="15" t="s">
        <v>225</v>
      </c>
      <c r="C42" s="15" t="s">
        <v>27</v>
      </c>
      <c r="D42" s="15" t="s">
        <v>226</v>
      </c>
      <c r="E42" s="15" t="s">
        <v>185</v>
      </c>
      <c r="F42" s="12">
        <v>2026</v>
      </c>
      <c r="G42" s="15" t="s">
        <v>227</v>
      </c>
      <c r="H42" s="15">
        <v>320</v>
      </c>
      <c r="I42" s="15">
        <v>320</v>
      </c>
      <c r="J42" s="15" t="s">
        <v>228</v>
      </c>
      <c r="K42" s="15" t="s">
        <v>228</v>
      </c>
      <c r="L42" s="15">
        <v>17395.61</v>
      </c>
      <c r="M42" s="15" t="s">
        <v>64</v>
      </c>
      <c r="N42" s="15">
        <v>152</v>
      </c>
      <c r="O42" s="15">
        <v>16</v>
      </c>
      <c r="P42" s="12">
        <v>0</v>
      </c>
      <c r="Q42" s="15"/>
      <c r="R42" s="15"/>
      <c r="S42" s="15"/>
      <c r="T42" s="15"/>
    </row>
    <row r="43" ht="50" customHeight="1" spans="1:20">
      <c r="A43" s="10">
        <v>39</v>
      </c>
      <c r="B43" s="15" t="s">
        <v>229</v>
      </c>
      <c r="C43" s="15" t="s">
        <v>27</v>
      </c>
      <c r="D43" s="15" t="s">
        <v>36</v>
      </c>
      <c r="E43" s="12" t="s">
        <v>185</v>
      </c>
      <c r="F43" s="12">
        <v>2026</v>
      </c>
      <c r="G43" s="15" t="s">
        <v>230</v>
      </c>
      <c r="H43" s="15">
        <v>600</v>
      </c>
      <c r="I43" s="15">
        <v>600</v>
      </c>
      <c r="J43" s="15" t="s">
        <v>231</v>
      </c>
      <c r="K43" s="15" t="s">
        <v>231</v>
      </c>
      <c r="L43" s="15">
        <v>6896</v>
      </c>
      <c r="M43" s="15" t="s">
        <v>64</v>
      </c>
      <c r="N43" s="15">
        <v>480</v>
      </c>
      <c r="O43" s="15">
        <v>17</v>
      </c>
      <c r="P43" s="12">
        <v>0</v>
      </c>
      <c r="Q43" s="15"/>
      <c r="R43" s="15"/>
      <c r="S43" s="15" t="s">
        <v>34</v>
      </c>
      <c r="T43" s="15" t="s">
        <v>34</v>
      </c>
    </row>
    <row r="44" ht="50" customHeight="1" spans="1:20">
      <c r="A44" s="10">
        <v>40</v>
      </c>
      <c r="B44" s="15" t="s">
        <v>232</v>
      </c>
      <c r="C44" s="15" t="s">
        <v>27</v>
      </c>
      <c r="D44" s="15" t="s">
        <v>233</v>
      </c>
      <c r="E44" s="15" t="s">
        <v>185</v>
      </c>
      <c r="F44" s="12">
        <v>2026</v>
      </c>
      <c r="G44" s="15" t="s">
        <v>234</v>
      </c>
      <c r="H44" s="15">
        <v>150</v>
      </c>
      <c r="I44" s="15">
        <v>150</v>
      </c>
      <c r="J44" s="15" t="s">
        <v>235</v>
      </c>
      <c r="K44" s="15" t="s">
        <v>235</v>
      </c>
      <c r="L44" s="15">
        <v>550</v>
      </c>
      <c r="M44" s="15" t="s">
        <v>64</v>
      </c>
      <c r="N44" s="15">
        <v>173</v>
      </c>
      <c r="O44" s="15">
        <v>22</v>
      </c>
      <c r="P44" s="12">
        <v>0</v>
      </c>
      <c r="Q44" s="15"/>
      <c r="R44" s="15"/>
      <c r="S44" s="15"/>
      <c r="T44" s="15"/>
    </row>
    <row r="45" ht="64" customHeight="1" spans="1:20">
      <c r="A45" s="10">
        <v>41</v>
      </c>
      <c r="B45" s="15" t="s">
        <v>236</v>
      </c>
      <c r="C45" s="15" t="s">
        <v>27</v>
      </c>
      <c r="D45" s="15" t="s">
        <v>237</v>
      </c>
      <c r="E45" s="12" t="s">
        <v>185</v>
      </c>
      <c r="F45" s="12">
        <v>2026</v>
      </c>
      <c r="G45" s="15" t="s">
        <v>238</v>
      </c>
      <c r="H45" s="15">
        <v>180</v>
      </c>
      <c r="I45" s="15">
        <v>180</v>
      </c>
      <c r="J45" s="15" t="s">
        <v>235</v>
      </c>
      <c r="K45" s="15" t="s">
        <v>235</v>
      </c>
      <c r="L45" s="15">
        <v>1166</v>
      </c>
      <c r="M45" s="15" t="s">
        <v>41</v>
      </c>
      <c r="N45" s="15">
        <v>177</v>
      </c>
      <c r="O45" s="15">
        <v>5</v>
      </c>
      <c r="P45" s="12">
        <v>0</v>
      </c>
      <c r="Q45" s="15"/>
      <c r="R45" s="15"/>
      <c r="S45" s="15" t="s">
        <v>34</v>
      </c>
      <c r="T45" s="15"/>
    </row>
    <row r="46" ht="55" customHeight="1" spans="1:20">
      <c r="A46" s="10">
        <v>42</v>
      </c>
      <c r="B46" s="13" t="s">
        <v>239</v>
      </c>
      <c r="C46" s="13" t="s">
        <v>27</v>
      </c>
      <c r="D46" s="13" t="s">
        <v>240</v>
      </c>
      <c r="E46" s="12" t="s">
        <v>180</v>
      </c>
      <c r="F46" s="12">
        <v>2026</v>
      </c>
      <c r="G46" s="13" t="s">
        <v>241</v>
      </c>
      <c r="H46" s="13">
        <v>80</v>
      </c>
      <c r="I46" s="13">
        <v>80</v>
      </c>
      <c r="J46" s="13" t="s">
        <v>242</v>
      </c>
      <c r="K46" s="13" t="s">
        <v>242</v>
      </c>
      <c r="L46" s="13">
        <v>144</v>
      </c>
      <c r="M46" s="13" t="s">
        <v>64</v>
      </c>
      <c r="N46" s="13">
        <v>47</v>
      </c>
      <c r="O46" s="13">
        <v>2</v>
      </c>
      <c r="P46" s="12">
        <v>0</v>
      </c>
      <c r="Q46" s="13">
        <v>3</v>
      </c>
      <c r="R46" s="13">
        <v>500</v>
      </c>
      <c r="S46" s="13" t="s">
        <v>34</v>
      </c>
      <c r="T46" s="13" t="s">
        <v>34</v>
      </c>
    </row>
    <row r="47" ht="39.75" customHeight="1" spans="1:20">
      <c r="A47" s="10">
        <v>43</v>
      </c>
      <c r="B47" s="12" t="s">
        <v>243</v>
      </c>
      <c r="C47" s="12" t="s">
        <v>48</v>
      </c>
      <c r="D47" s="12" t="s">
        <v>49</v>
      </c>
      <c r="E47" s="11" t="s">
        <v>185</v>
      </c>
      <c r="F47" s="12">
        <v>2026</v>
      </c>
      <c r="G47" s="12" t="s">
        <v>244</v>
      </c>
      <c r="H47" s="12">
        <v>800</v>
      </c>
      <c r="I47" s="12">
        <v>800</v>
      </c>
      <c r="J47" s="12" t="s">
        <v>245</v>
      </c>
      <c r="K47" s="12" t="s">
        <v>246</v>
      </c>
      <c r="L47" s="12">
        <v>15000</v>
      </c>
      <c r="M47" s="12" t="s">
        <v>41</v>
      </c>
      <c r="N47" s="12">
        <v>52</v>
      </c>
      <c r="O47" s="12">
        <v>52</v>
      </c>
      <c r="P47" s="12">
        <v>0</v>
      </c>
      <c r="Q47" s="12"/>
      <c r="R47" s="12"/>
      <c r="S47" s="12" t="s">
        <v>34</v>
      </c>
      <c r="T47" s="12" t="s">
        <v>34</v>
      </c>
    </row>
    <row r="48" ht="55" customHeight="1" spans="1:20">
      <c r="A48" s="10">
        <v>44</v>
      </c>
      <c r="B48" s="12" t="s">
        <v>247</v>
      </c>
      <c r="C48" s="12" t="s">
        <v>48</v>
      </c>
      <c r="D48" s="12" t="s">
        <v>248</v>
      </c>
      <c r="E48" s="11" t="s">
        <v>185</v>
      </c>
      <c r="F48" s="12">
        <v>2026</v>
      </c>
      <c r="G48" s="12" t="s">
        <v>249</v>
      </c>
      <c r="H48" s="12">
        <v>360</v>
      </c>
      <c r="I48" s="12">
        <v>360</v>
      </c>
      <c r="J48" s="12" t="s">
        <v>250</v>
      </c>
      <c r="K48" s="12" t="s">
        <v>251</v>
      </c>
      <c r="L48" s="12">
        <v>3700</v>
      </c>
      <c r="M48" s="12" t="s">
        <v>41</v>
      </c>
      <c r="N48" s="12">
        <v>4</v>
      </c>
      <c r="O48" s="12">
        <v>4</v>
      </c>
      <c r="P48" s="12">
        <v>0</v>
      </c>
      <c r="Q48" s="12"/>
      <c r="R48" s="12"/>
      <c r="S48" s="12"/>
      <c r="T48" s="12" t="s">
        <v>34</v>
      </c>
    </row>
    <row r="49" ht="73" customHeight="1" spans="1:20">
      <c r="A49" s="10">
        <v>45</v>
      </c>
      <c r="B49" s="12" t="s">
        <v>252</v>
      </c>
      <c r="C49" s="12" t="s">
        <v>253</v>
      </c>
      <c r="D49" s="12" t="s">
        <v>49</v>
      </c>
      <c r="E49" s="12" t="s">
        <v>180</v>
      </c>
      <c r="F49" s="12">
        <v>2026</v>
      </c>
      <c r="G49" s="12" t="s">
        <v>254</v>
      </c>
      <c r="H49" s="12">
        <v>185</v>
      </c>
      <c r="I49" s="12">
        <v>185</v>
      </c>
      <c r="J49" s="12" t="s">
        <v>255</v>
      </c>
      <c r="K49" s="12" t="s">
        <v>256</v>
      </c>
      <c r="L49" s="12">
        <v>3</v>
      </c>
      <c r="M49" s="12" t="s">
        <v>33</v>
      </c>
      <c r="N49" s="12">
        <v>34</v>
      </c>
      <c r="O49" s="12">
        <v>34</v>
      </c>
      <c r="P49" s="12">
        <v>0</v>
      </c>
      <c r="Q49" s="12">
        <v>11</v>
      </c>
      <c r="R49" s="12">
        <v>200</v>
      </c>
      <c r="S49" s="12" t="s">
        <v>34</v>
      </c>
      <c r="T49" s="12" t="s">
        <v>34</v>
      </c>
    </row>
    <row r="50" ht="57" customHeight="1" spans="1:20">
      <c r="A50" s="10">
        <v>46</v>
      </c>
      <c r="B50" s="12" t="s">
        <v>257</v>
      </c>
      <c r="C50" s="12" t="s">
        <v>253</v>
      </c>
      <c r="D50" s="12" t="s">
        <v>258</v>
      </c>
      <c r="E50" s="11" t="s">
        <v>185</v>
      </c>
      <c r="F50" s="12">
        <v>2026</v>
      </c>
      <c r="G50" s="12" t="s">
        <v>259</v>
      </c>
      <c r="H50" s="12">
        <v>130</v>
      </c>
      <c r="I50" s="12">
        <v>130</v>
      </c>
      <c r="J50" s="12" t="s">
        <v>260</v>
      </c>
      <c r="K50" s="12" t="s">
        <v>261</v>
      </c>
      <c r="L50" s="12">
        <v>260</v>
      </c>
      <c r="M50" s="12" t="s">
        <v>41</v>
      </c>
      <c r="N50" s="12">
        <v>8</v>
      </c>
      <c r="O50" s="12">
        <v>8</v>
      </c>
      <c r="P50" s="12">
        <v>0</v>
      </c>
      <c r="Q50" s="12"/>
      <c r="R50" s="12"/>
      <c r="S50" s="12" t="s">
        <v>34</v>
      </c>
      <c r="T50" s="12"/>
    </row>
    <row r="51" ht="57" customHeight="1" spans="1:20">
      <c r="A51" s="10">
        <v>47</v>
      </c>
      <c r="B51" s="25" t="s">
        <v>262</v>
      </c>
      <c r="C51" s="11" t="s">
        <v>72</v>
      </c>
      <c r="D51" s="25" t="s">
        <v>67</v>
      </c>
      <c r="E51" s="11" t="s">
        <v>185</v>
      </c>
      <c r="F51" s="12">
        <v>2026</v>
      </c>
      <c r="G51" s="25" t="s">
        <v>263</v>
      </c>
      <c r="H51" s="11">
        <v>150</v>
      </c>
      <c r="I51" s="11">
        <v>150</v>
      </c>
      <c r="J51" s="11" t="s">
        <v>264</v>
      </c>
      <c r="K51" s="11" t="s">
        <v>265</v>
      </c>
      <c r="L51" s="11">
        <v>3</v>
      </c>
      <c r="M51" s="11" t="s">
        <v>196</v>
      </c>
      <c r="N51" s="11">
        <v>19</v>
      </c>
      <c r="O51" s="11">
        <v>16</v>
      </c>
      <c r="P51" s="11">
        <v>3</v>
      </c>
      <c r="Q51" s="11"/>
      <c r="R51" s="11"/>
      <c r="S51" s="11" t="s">
        <v>34</v>
      </c>
      <c r="T51" s="11"/>
    </row>
    <row r="52" ht="51" customHeight="1" spans="1:20">
      <c r="A52" s="10">
        <v>48</v>
      </c>
      <c r="B52" s="13" t="s">
        <v>266</v>
      </c>
      <c r="C52" s="11" t="s">
        <v>72</v>
      </c>
      <c r="D52" s="25" t="s">
        <v>67</v>
      </c>
      <c r="E52" s="13" t="s">
        <v>185</v>
      </c>
      <c r="F52" s="12">
        <v>2026</v>
      </c>
      <c r="G52" s="13" t="s">
        <v>267</v>
      </c>
      <c r="H52" s="13">
        <v>50</v>
      </c>
      <c r="I52" s="13">
        <v>50</v>
      </c>
      <c r="J52" s="11" t="s">
        <v>268</v>
      </c>
      <c r="K52" s="11" t="s">
        <v>269</v>
      </c>
      <c r="L52" s="11">
        <v>1000</v>
      </c>
      <c r="M52" s="11" t="s">
        <v>41</v>
      </c>
      <c r="N52" s="11">
        <v>19</v>
      </c>
      <c r="O52" s="11">
        <v>16</v>
      </c>
      <c r="P52" s="11">
        <v>3</v>
      </c>
      <c r="Q52" s="11"/>
      <c r="R52" s="11"/>
      <c r="S52" s="11" t="s">
        <v>34</v>
      </c>
      <c r="T52" s="11"/>
    </row>
    <row r="53" ht="53" customHeight="1" spans="1:20">
      <c r="A53" s="10">
        <v>49</v>
      </c>
      <c r="B53" s="13" t="s">
        <v>270</v>
      </c>
      <c r="C53" s="11" t="s">
        <v>72</v>
      </c>
      <c r="D53" s="25" t="s">
        <v>271</v>
      </c>
      <c r="E53" s="13" t="s">
        <v>185</v>
      </c>
      <c r="F53" s="13">
        <v>2026</v>
      </c>
      <c r="G53" s="13" t="s">
        <v>272</v>
      </c>
      <c r="H53" s="13">
        <v>180</v>
      </c>
      <c r="I53" s="13">
        <v>180</v>
      </c>
      <c r="J53" s="11" t="s">
        <v>273</v>
      </c>
      <c r="K53" s="11" t="s">
        <v>274</v>
      </c>
      <c r="L53" s="11">
        <v>3</v>
      </c>
      <c r="M53" s="11" t="s">
        <v>196</v>
      </c>
      <c r="N53" s="11">
        <v>9</v>
      </c>
      <c r="O53" s="11">
        <v>6</v>
      </c>
      <c r="P53" s="11">
        <v>3</v>
      </c>
      <c r="Q53" s="11"/>
      <c r="R53" s="11"/>
      <c r="S53" s="11" t="s">
        <v>34</v>
      </c>
      <c r="T53" s="11"/>
    </row>
    <row r="54" ht="70" customHeight="1" spans="1:20">
      <c r="A54" s="10">
        <v>50</v>
      </c>
      <c r="B54" s="13" t="s">
        <v>275</v>
      </c>
      <c r="C54" s="11" t="s">
        <v>72</v>
      </c>
      <c r="D54" s="25" t="s">
        <v>276</v>
      </c>
      <c r="E54" s="13" t="s">
        <v>180</v>
      </c>
      <c r="F54" s="13">
        <v>2026</v>
      </c>
      <c r="G54" s="13" t="s">
        <v>277</v>
      </c>
      <c r="H54" s="13">
        <v>1000</v>
      </c>
      <c r="I54" s="13">
        <v>1000</v>
      </c>
      <c r="J54" s="11" t="s">
        <v>278</v>
      </c>
      <c r="K54" s="11" t="s">
        <v>279</v>
      </c>
      <c r="L54" s="11">
        <v>1</v>
      </c>
      <c r="M54" s="11" t="s">
        <v>280</v>
      </c>
      <c r="N54" s="11">
        <v>27</v>
      </c>
      <c r="O54" s="11">
        <v>18</v>
      </c>
      <c r="P54" s="11">
        <v>9</v>
      </c>
      <c r="Q54" s="11">
        <v>50</v>
      </c>
      <c r="R54" s="11">
        <v>700</v>
      </c>
      <c r="S54" s="11"/>
      <c r="T54" s="11"/>
    </row>
    <row r="55" ht="72" customHeight="1" spans="1:20">
      <c r="A55" s="10">
        <v>51</v>
      </c>
      <c r="B55" s="13" t="s">
        <v>281</v>
      </c>
      <c r="C55" s="11" t="s">
        <v>72</v>
      </c>
      <c r="D55" s="25" t="s">
        <v>276</v>
      </c>
      <c r="E55" s="13" t="s">
        <v>185</v>
      </c>
      <c r="F55" s="13">
        <v>2026</v>
      </c>
      <c r="G55" s="13" t="s">
        <v>282</v>
      </c>
      <c r="H55" s="13">
        <v>260</v>
      </c>
      <c r="I55" s="13">
        <v>260</v>
      </c>
      <c r="J55" s="11" t="s">
        <v>283</v>
      </c>
      <c r="K55" s="11" t="s">
        <v>284</v>
      </c>
      <c r="L55" s="11">
        <v>1</v>
      </c>
      <c r="M55" s="11" t="s">
        <v>280</v>
      </c>
      <c r="N55" s="11">
        <v>27</v>
      </c>
      <c r="O55" s="11">
        <v>18</v>
      </c>
      <c r="P55" s="11">
        <v>9</v>
      </c>
      <c r="Q55" s="11"/>
      <c r="R55" s="11"/>
      <c r="S55" s="11" t="s">
        <v>34</v>
      </c>
      <c r="T55" s="11"/>
    </row>
    <row r="56" ht="49" customHeight="1" spans="1:20">
      <c r="A56" s="10">
        <v>52</v>
      </c>
      <c r="B56" s="13" t="s">
        <v>285</v>
      </c>
      <c r="C56" s="11" t="s">
        <v>72</v>
      </c>
      <c r="D56" s="25" t="s">
        <v>60</v>
      </c>
      <c r="E56" s="13" t="s">
        <v>185</v>
      </c>
      <c r="F56" s="13">
        <v>2026</v>
      </c>
      <c r="G56" s="13" t="s">
        <v>286</v>
      </c>
      <c r="H56" s="13">
        <v>120</v>
      </c>
      <c r="I56" s="13">
        <v>120</v>
      </c>
      <c r="J56" s="11" t="s">
        <v>287</v>
      </c>
      <c r="K56" s="11" t="s">
        <v>288</v>
      </c>
      <c r="L56" s="11">
        <v>1000</v>
      </c>
      <c r="M56" s="11" t="s">
        <v>41</v>
      </c>
      <c r="N56" s="11">
        <v>17</v>
      </c>
      <c r="O56" s="11">
        <v>15</v>
      </c>
      <c r="P56" s="11">
        <v>2</v>
      </c>
      <c r="Q56" s="11"/>
      <c r="R56" s="11"/>
      <c r="S56" s="11" t="s">
        <v>34</v>
      </c>
      <c r="T56" s="11"/>
    </row>
    <row r="57" ht="47" customHeight="1" spans="1:20">
      <c r="A57" s="10">
        <v>53</v>
      </c>
      <c r="B57" s="13" t="s">
        <v>289</v>
      </c>
      <c r="C57" s="11" t="s">
        <v>72</v>
      </c>
      <c r="D57" s="25" t="s">
        <v>60</v>
      </c>
      <c r="E57" s="13" t="s">
        <v>185</v>
      </c>
      <c r="F57" s="13">
        <v>2026</v>
      </c>
      <c r="G57" s="13" t="s">
        <v>290</v>
      </c>
      <c r="H57" s="13">
        <v>65</v>
      </c>
      <c r="I57" s="13">
        <v>65</v>
      </c>
      <c r="J57" s="11" t="s">
        <v>291</v>
      </c>
      <c r="K57" s="11" t="s">
        <v>292</v>
      </c>
      <c r="L57" s="11">
        <v>600</v>
      </c>
      <c r="M57" s="11" t="s">
        <v>41</v>
      </c>
      <c r="N57" s="11">
        <v>17</v>
      </c>
      <c r="O57" s="11">
        <v>15</v>
      </c>
      <c r="P57" s="11">
        <v>2</v>
      </c>
      <c r="Q57" s="11"/>
      <c r="R57" s="11"/>
      <c r="S57" s="11" t="s">
        <v>34</v>
      </c>
      <c r="T57" s="11"/>
    </row>
    <row r="58" ht="47" customHeight="1" spans="1:20">
      <c r="A58" s="10">
        <v>54</v>
      </c>
      <c r="B58" s="11" t="s">
        <v>293</v>
      </c>
      <c r="C58" s="11" t="s">
        <v>72</v>
      </c>
      <c r="D58" s="13" t="s">
        <v>60</v>
      </c>
      <c r="E58" s="13" t="s">
        <v>180</v>
      </c>
      <c r="F58" s="13">
        <v>2026</v>
      </c>
      <c r="G58" s="11" t="s">
        <v>294</v>
      </c>
      <c r="H58" s="11">
        <v>180</v>
      </c>
      <c r="I58" s="11">
        <v>180</v>
      </c>
      <c r="J58" s="11" t="s">
        <v>295</v>
      </c>
      <c r="K58" s="11" t="s">
        <v>296</v>
      </c>
      <c r="L58" s="11">
        <v>1</v>
      </c>
      <c r="M58" s="11" t="s">
        <v>280</v>
      </c>
      <c r="N58" s="11">
        <v>17</v>
      </c>
      <c r="O58" s="11">
        <v>15</v>
      </c>
      <c r="P58" s="11">
        <v>2</v>
      </c>
      <c r="Q58" s="11">
        <v>15</v>
      </c>
      <c r="R58" s="11">
        <v>300</v>
      </c>
      <c r="S58" s="11" t="s">
        <v>34</v>
      </c>
      <c r="T58" s="11"/>
    </row>
    <row r="59" ht="57" customHeight="1" spans="1:20">
      <c r="A59" s="10">
        <v>55</v>
      </c>
      <c r="B59" s="13" t="s">
        <v>297</v>
      </c>
      <c r="C59" s="13" t="s">
        <v>78</v>
      </c>
      <c r="D59" s="13" t="s">
        <v>298</v>
      </c>
      <c r="E59" s="13" t="s">
        <v>180</v>
      </c>
      <c r="F59" s="12">
        <v>2026</v>
      </c>
      <c r="G59" s="13" t="s">
        <v>299</v>
      </c>
      <c r="H59" s="13">
        <v>150</v>
      </c>
      <c r="I59" s="13">
        <v>150</v>
      </c>
      <c r="J59" s="13" t="s">
        <v>300</v>
      </c>
      <c r="K59" s="13" t="s">
        <v>301</v>
      </c>
      <c r="L59" s="13">
        <v>1</v>
      </c>
      <c r="M59" s="13" t="s">
        <v>97</v>
      </c>
      <c r="N59" s="13">
        <v>9</v>
      </c>
      <c r="O59" s="13">
        <v>5</v>
      </c>
      <c r="P59" s="13">
        <v>4</v>
      </c>
      <c r="Q59" s="13">
        <v>4.95</v>
      </c>
      <c r="R59" s="13">
        <v>200</v>
      </c>
      <c r="S59" s="13" t="s">
        <v>34</v>
      </c>
      <c r="T59" s="13"/>
    </row>
    <row r="60" ht="70" customHeight="1" spans="1:20">
      <c r="A60" s="10">
        <v>56</v>
      </c>
      <c r="B60" s="13" t="s">
        <v>302</v>
      </c>
      <c r="C60" s="13" t="s">
        <v>78</v>
      </c>
      <c r="D60" s="13" t="s">
        <v>303</v>
      </c>
      <c r="E60" s="13" t="s">
        <v>180</v>
      </c>
      <c r="F60" s="12">
        <v>2026</v>
      </c>
      <c r="G60" s="13" t="s">
        <v>304</v>
      </c>
      <c r="H60" s="13">
        <v>380</v>
      </c>
      <c r="I60" s="13">
        <v>380</v>
      </c>
      <c r="J60" s="13" t="s">
        <v>305</v>
      </c>
      <c r="K60" s="13" t="s">
        <v>306</v>
      </c>
      <c r="L60" s="13">
        <v>1</v>
      </c>
      <c r="M60" s="13" t="s">
        <v>97</v>
      </c>
      <c r="N60" s="13">
        <v>39</v>
      </c>
      <c r="O60" s="13">
        <v>32</v>
      </c>
      <c r="P60" s="13">
        <v>7</v>
      </c>
      <c r="Q60" s="13">
        <v>13.3</v>
      </c>
      <c r="R60" s="13">
        <v>200</v>
      </c>
      <c r="S60" s="13" t="s">
        <v>34</v>
      </c>
      <c r="T60" s="13"/>
    </row>
    <row r="61" ht="53" customHeight="1" spans="1:20">
      <c r="A61" s="10">
        <v>57</v>
      </c>
      <c r="B61" s="13" t="s">
        <v>307</v>
      </c>
      <c r="C61" s="13" t="s">
        <v>78</v>
      </c>
      <c r="D61" s="13" t="s">
        <v>308</v>
      </c>
      <c r="E61" s="13" t="s">
        <v>185</v>
      </c>
      <c r="F61" s="12">
        <v>2026</v>
      </c>
      <c r="G61" s="13" t="s">
        <v>309</v>
      </c>
      <c r="H61" s="13">
        <v>235</v>
      </c>
      <c r="I61" s="13">
        <v>235</v>
      </c>
      <c r="J61" s="13" t="s">
        <v>310</v>
      </c>
      <c r="K61" s="13" t="s">
        <v>311</v>
      </c>
      <c r="L61" s="13">
        <v>550</v>
      </c>
      <c r="M61" s="13" t="s">
        <v>41</v>
      </c>
      <c r="N61" s="13">
        <v>33</v>
      </c>
      <c r="O61" s="13">
        <v>25</v>
      </c>
      <c r="P61" s="13">
        <v>8</v>
      </c>
      <c r="Q61" s="13"/>
      <c r="R61" s="13"/>
      <c r="S61" s="13" t="s">
        <v>34</v>
      </c>
      <c r="T61" s="13"/>
    </row>
    <row r="62" ht="61" customHeight="1" spans="1:20">
      <c r="A62" s="10">
        <v>58</v>
      </c>
      <c r="B62" s="13" t="s">
        <v>312</v>
      </c>
      <c r="C62" s="13" t="s">
        <v>78</v>
      </c>
      <c r="D62" s="13" t="s">
        <v>89</v>
      </c>
      <c r="E62" s="13" t="s">
        <v>180</v>
      </c>
      <c r="F62" s="12">
        <v>2026</v>
      </c>
      <c r="G62" s="13" t="s">
        <v>313</v>
      </c>
      <c r="H62" s="13">
        <v>340</v>
      </c>
      <c r="I62" s="13">
        <v>340</v>
      </c>
      <c r="J62" s="13" t="s">
        <v>314</v>
      </c>
      <c r="K62" s="13" t="s">
        <v>315</v>
      </c>
      <c r="L62" s="13">
        <v>1</v>
      </c>
      <c r="M62" s="13" t="s">
        <v>196</v>
      </c>
      <c r="N62" s="13">
        <v>57</v>
      </c>
      <c r="O62" s="13">
        <v>57</v>
      </c>
      <c r="P62" s="13">
        <v>0</v>
      </c>
      <c r="Q62" s="13">
        <v>11.56</v>
      </c>
      <c r="R62" s="13">
        <v>200</v>
      </c>
      <c r="S62" s="13" t="s">
        <v>34</v>
      </c>
      <c r="T62" s="13" t="s">
        <v>34</v>
      </c>
    </row>
    <row r="63" ht="109" customHeight="1" spans="1:20">
      <c r="A63" s="10">
        <v>59</v>
      </c>
      <c r="B63" s="13" t="s">
        <v>316</v>
      </c>
      <c r="C63" s="13" t="s">
        <v>78</v>
      </c>
      <c r="D63" s="13" t="s">
        <v>317</v>
      </c>
      <c r="E63" s="13" t="s">
        <v>180</v>
      </c>
      <c r="F63" s="12">
        <v>2026</v>
      </c>
      <c r="G63" s="13" t="s">
        <v>318</v>
      </c>
      <c r="H63" s="13">
        <v>140</v>
      </c>
      <c r="I63" s="13">
        <v>140</v>
      </c>
      <c r="J63" s="13" t="s">
        <v>319</v>
      </c>
      <c r="K63" s="13" t="s">
        <v>320</v>
      </c>
      <c r="L63" s="13">
        <v>1</v>
      </c>
      <c r="M63" s="13" t="s">
        <v>97</v>
      </c>
      <c r="N63" s="13">
        <v>81</v>
      </c>
      <c r="O63" s="13">
        <v>69</v>
      </c>
      <c r="P63" s="13">
        <v>12</v>
      </c>
      <c r="Q63" s="13">
        <v>4.62</v>
      </c>
      <c r="R63" s="13">
        <v>200</v>
      </c>
      <c r="S63" s="13" t="s">
        <v>34</v>
      </c>
      <c r="T63" s="13" t="s">
        <v>34</v>
      </c>
    </row>
    <row r="64" ht="57" customHeight="1" spans="1:20">
      <c r="A64" s="10">
        <v>60</v>
      </c>
      <c r="B64" s="13" t="s">
        <v>321</v>
      </c>
      <c r="C64" s="13" t="s">
        <v>78</v>
      </c>
      <c r="D64" s="13" t="s">
        <v>322</v>
      </c>
      <c r="E64" s="13" t="s">
        <v>180</v>
      </c>
      <c r="F64" s="12">
        <v>2026</v>
      </c>
      <c r="G64" s="13" t="s">
        <v>313</v>
      </c>
      <c r="H64" s="13">
        <v>60</v>
      </c>
      <c r="I64" s="13">
        <v>60</v>
      </c>
      <c r="J64" s="13" t="s">
        <v>323</v>
      </c>
      <c r="K64" s="13" t="s">
        <v>324</v>
      </c>
      <c r="L64" s="13">
        <v>1</v>
      </c>
      <c r="M64" s="13" t="s">
        <v>97</v>
      </c>
      <c r="N64" s="13">
        <v>16</v>
      </c>
      <c r="O64" s="13">
        <v>9</v>
      </c>
      <c r="P64" s="13">
        <v>7</v>
      </c>
      <c r="Q64" s="13">
        <v>1.98</v>
      </c>
      <c r="R64" s="13">
        <v>200</v>
      </c>
      <c r="S64" s="13" t="s">
        <v>34</v>
      </c>
      <c r="T64" s="13"/>
    </row>
    <row r="65" ht="59" customHeight="1" spans="1:20">
      <c r="A65" s="10">
        <v>61</v>
      </c>
      <c r="B65" s="13" t="s">
        <v>325</v>
      </c>
      <c r="C65" s="13" t="s">
        <v>78</v>
      </c>
      <c r="D65" s="13" t="s">
        <v>326</v>
      </c>
      <c r="E65" s="13" t="s">
        <v>185</v>
      </c>
      <c r="F65" s="12">
        <v>2026</v>
      </c>
      <c r="G65" s="13" t="s">
        <v>327</v>
      </c>
      <c r="H65" s="13">
        <v>70</v>
      </c>
      <c r="I65" s="13">
        <v>70</v>
      </c>
      <c r="J65" s="13" t="s">
        <v>328</v>
      </c>
      <c r="K65" s="13" t="s">
        <v>329</v>
      </c>
      <c r="L65" s="13">
        <v>120</v>
      </c>
      <c r="M65" s="13" t="s">
        <v>41</v>
      </c>
      <c r="N65" s="13">
        <v>15</v>
      </c>
      <c r="O65" s="13">
        <v>15</v>
      </c>
      <c r="P65" s="13">
        <v>0</v>
      </c>
      <c r="Q65" s="13"/>
      <c r="R65" s="13"/>
      <c r="S65" s="13" t="s">
        <v>34</v>
      </c>
      <c r="T65" s="13" t="s">
        <v>34</v>
      </c>
    </row>
    <row r="66" ht="60" customHeight="1" spans="1:20">
      <c r="A66" s="10">
        <v>62</v>
      </c>
      <c r="B66" s="13" t="s">
        <v>330</v>
      </c>
      <c r="C66" s="13" t="s">
        <v>78</v>
      </c>
      <c r="D66" s="13" t="s">
        <v>331</v>
      </c>
      <c r="E66" s="13" t="s">
        <v>185</v>
      </c>
      <c r="F66" s="12">
        <v>2026</v>
      </c>
      <c r="G66" s="13" t="s">
        <v>332</v>
      </c>
      <c r="H66" s="13">
        <v>140</v>
      </c>
      <c r="I66" s="13">
        <v>140</v>
      </c>
      <c r="J66" s="13" t="s">
        <v>333</v>
      </c>
      <c r="K66" s="13" t="s">
        <v>87</v>
      </c>
      <c r="L66" s="13">
        <v>1</v>
      </c>
      <c r="M66" s="13" t="s">
        <v>97</v>
      </c>
      <c r="N66" s="13">
        <v>24</v>
      </c>
      <c r="O66" s="13">
        <v>12</v>
      </c>
      <c r="P66" s="13">
        <v>12</v>
      </c>
      <c r="Q66" s="13"/>
      <c r="R66" s="13"/>
      <c r="S66" s="13" t="s">
        <v>34</v>
      </c>
      <c r="T66" s="13"/>
    </row>
    <row r="67" ht="58" customHeight="1" spans="1:20">
      <c r="A67" s="10">
        <v>63</v>
      </c>
      <c r="B67" s="12" t="s">
        <v>334</v>
      </c>
      <c r="C67" s="12" t="s">
        <v>103</v>
      </c>
      <c r="D67" s="12" t="s">
        <v>335</v>
      </c>
      <c r="E67" s="12" t="s">
        <v>185</v>
      </c>
      <c r="F67" s="12">
        <v>2026</v>
      </c>
      <c r="G67" s="12" t="s">
        <v>336</v>
      </c>
      <c r="H67" s="12">
        <v>690</v>
      </c>
      <c r="I67" s="12">
        <v>690</v>
      </c>
      <c r="J67" s="12" t="s">
        <v>337</v>
      </c>
      <c r="K67" s="12" t="s">
        <v>338</v>
      </c>
      <c r="L67" s="12">
        <v>23756.46</v>
      </c>
      <c r="M67" s="12" t="s">
        <v>64</v>
      </c>
      <c r="N67" s="12">
        <v>172</v>
      </c>
      <c r="O67" s="12">
        <v>23</v>
      </c>
      <c r="P67" s="12">
        <v>2</v>
      </c>
      <c r="Q67" s="12"/>
      <c r="R67" s="12"/>
      <c r="S67" s="12"/>
      <c r="T67" s="12" t="s">
        <v>34</v>
      </c>
    </row>
    <row r="68" ht="68" customHeight="1" spans="1:20">
      <c r="A68" s="10">
        <v>64</v>
      </c>
      <c r="B68" s="12" t="s">
        <v>339</v>
      </c>
      <c r="C68" s="40" t="s">
        <v>103</v>
      </c>
      <c r="D68" s="40" t="s">
        <v>109</v>
      </c>
      <c r="E68" s="40" t="s">
        <v>180</v>
      </c>
      <c r="F68" s="40">
        <v>2026</v>
      </c>
      <c r="G68" s="40" t="s">
        <v>340</v>
      </c>
      <c r="H68" s="40">
        <v>182</v>
      </c>
      <c r="I68" s="40">
        <v>182</v>
      </c>
      <c r="J68" s="40" t="s">
        <v>341</v>
      </c>
      <c r="K68" s="40" t="s">
        <v>107</v>
      </c>
      <c r="L68" s="40">
        <v>1200</v>
      </c>
      <c r="M68" s="40" t="s">
        <v>64</v>
      </c>
      <c r="N68" s="40">
        <v>161</v>
      </c>
      <c r="O68" s="40">
        <v>7</v>
      </c>
      <c r="P68" s="40">
        <v>1</v>
      </c>
      <c r="Q68" s="40">
        <v>24</v>
      </c>
      <c r="R68" s="12">
        <v>1490</v>
      </c>
      <c r="S68" s="40" t="s">
        <v>34</v>
      </c>
      <c r="T68" s="40"/>
    </row>
    <row r="69" ht="69" customHeight="1" spans="1:20">
      <c r="A69" s="10">
        <v>65</v>
      </c>
      <c r="B69" s="12" t="s">
        <v>342</v>
      </c>
      <c r="C69" s="12" t="s">
        <v>103</v>
      </c>
      <c r="D69" s="12" t="s">
        <v>343</v>
      </c>
      <c r="E69" s="12" t="s">
        <v>180</v>
      </c>
      <c r="F69" s="12">
        <v>2026</v>
      </c>
      <c r="G69" s="12" t="s">
        <v>344</v>
      </c>
      <c r="H69" s="12">
        <v>168</v>
      </c>
      <c r="I69" s="12">
        <v>168</v>
      </c>
      <c r="J69" s="12" t="s">
        <v>345</v>
      </c>
      <c r="K69" s="12" t="s">
        <v>107</v>
      </c>
      <c r="L69" s="12">
        <v>700</v>
      </c>
      <c r="M69" s="12" t="s">
        <v>64</v>
      </c>
      <c r="N69" s="12">
        <v>198</v>
      </c>
      <c r="O69" s="12">
        <v>12</v>
      </c>
      <c r="P69" s="12">
        <v>8</v>
      </c>
      <c r="Q69" s="12">
        <v>10</v>
      </c>
      <c r="R69" s="12">
        <v>505.05</v>
      </c>
      <c r="S69" s="12"/>
      <c r="T69" s="12" t="s">
        <v>34</v>
      </c>
    </row>
    <row r="70" ht="51" customHeight="1" spans="1:20">
      <c r="A70" s="10">
        <v>66</v>
      </c>
      <c r="B70" s="12" t="s">
        <v>346</v>
      </c>
      <c r="C70" s="12" t="s">
        <v>103</v>
      </c>
      <c r="D70" s="12" t="s">
        <v>104</v>
      </c>
      <c r="E70" s="12" t="s">
        <v>180</v>
      </c>
      <c r="F70" s="12">
        <v>2026</v>
      </c>
      <c r="G70" s="12" t="s">
        <v>347</v>
      </c>
      <c r="H70" s="20">
        <v>600</v>
      </c>
      <c r="I70" s="20">
        <v>600</v>
      </c>
      <c r="J70" s="12" t="s">
        <v>348</v>
      </c>
      <c r="K70" s="12" t="s">
        <v>107</v>
      </c>
      <c r="L70" s="12">
        <v>10</v>
      </c>
      <c r="M70" s="12" t="s">
        <v>33</v>
      </c>
      <c r="N70" s="12">
        <v>287</v>
      </c>
      <c r="O70" s="12">
        <v>15</v>
      </c>
      <c r="P70" s="12">
        <v>3</v>
      </c>
      <c r="Q70" s="12">
        <v>30</v>
      </c>
      <c r="R70" s="12">
        <v>1045.29</v>
      </c>
      <c r="S70" s="12" t="s">
        <v>34</v>
      </c>
      <c r="T70" s="12"/>
    </row>
    <row r="71" ht="51" customHeight="1" spans="1:20">
      <c r="A71" s="10">
        <v>67</v>
      </c>
      <c r="B71" s="12" t="s">
        <v>349</v>
      </c>
      <c r="C71" s="12" t="s">
        <v>103</v>
      </c>
      <c r="D71" s="12" t="s">
        <v>109</v>
      </c>
      <c r="E71" s="12" t="s">
        <v>185</v>
      </c>
      <c r="F71" s="12">
        <v>2026</v>
      </c>
      <c r="G71" s="12" t="s">
        <v>350</v>
      </c>
      <c r="H71" s="12">
        <v>100</v>
      </c>
      <c r="I71" s="12">
        <v>100</v>
      </c>
      <c r="J71" s="12" t="s">
        <v>351</v>
      </c>
      <c r="K71" s="12" t="s">
        <v>338</v>
      </c>
      <c r="L71" s="12">
        <v>4700</v>
      </c>
      <c r="M71" s="12" t="s">
        <v>64</v>
      </c>
      <c r="N71" s="12">
        <v>161</v>
      </c>
      <c r="O71" s="12">
        <v>7</v>
      </c>
      <c r="P71" s="12">
        <v>1</v>
      </c>
      <c r="Q71" s="12"/>
      <c r="R71" s="12"/>
      <c r="S71" s="12" t="s">
        <v>34</v>
      </c>
      <c r="T71" s="12"/>
    </row>
    <row r="72" ht="52" customHeight="1" spans="1:20">
      <c r="A72" s="10">
        <v>68</v>
      </c>
      <c r="B72" s="12" t="s">
        <v>352</v>
      </c>
      <c r="C72" s="12" t="s">
        <v>103</v>
      </c>
      <c r="D72" s="12" t="s">
        <v>353</v>
      </c>
      <c r="E72" s="12" t="s">
        <v>185</v>
      </c>
      <c r="F72" s="12">
        <v>2026</v>
      </c>
      <c r="G72" s="12" t="s">
        <v>354</v>
      </c>
      <c r="H72" s="12">
        <v>162.5</v>
      </c>
      <c r="I72" s="12">
        <v>162.5</v>
      </c>
      <c r="J72" s="12" t="s">
        <v>355</v>
      </c>
      <c r="K72" s="12" t="s">
        <v>356</v>
      </c>
      <c r="L72" s="12">
        <v>2000</v>
      </c>
      <c r="M72" s="12" t="s">
        <v>64</v>
      </c>
      <c r="N72" s="12">
        <v>598</v>
      </c>
      <c r="O72" s="12">
        <v>24</v>
      </c>
      <c r="P72" s="12">
        <v>0</v>
      </c>
      <c r="Q72" s="12"/>
      <c r="R72" s="12"/>
      <c r="S72" s="12" t="s">
        <v>34</v>
      </c>
      <c r="T72" s="12"/>
    </row>
    <row r="73" ht="59" customHeight="1" spans="1:20">
      <c r="A73" s="10">
        <v>69</v>
      </c>
      <c r="B73" s="12" t="s">
        <v>357</v>
      </c>
      <c r="C73" s="12" t="s">
        <v>103</v>
      </c>
      <c r="D73" s="12" t="s">
        <v>353</v>
      </c>
      <c r="E73" s="12" t="s">
        <v>185</v>
      </c>
      <c r="F73" s="12">
        <v>2026</v>
      </c>
      <c r="G73" s="12" t="s">
        <v>358</v>
      </c>
      <c r="H73" s="12">
        <v>172</v>
      </c>
      <c r="I73" s="12">
        <v>172</v>
      </c>
      <c r="J73" s="12" t="s">
        <v>355</v>
      </c>
      <c r="K73" s="12" t="s">
        <v>356</v>
      </c>
      <c r="L73" s="12">
        <v>2500</v>
      </c>
      <c r="M73" s="12" t="s">
        <v>64</v>
      </c>
      <c r="N73" s="12">
        <v>598</v>
      </c>
      <c r="O73" s="12">
        <v>24</v>
      </c>
      <c r="P73" s="12">
        <v>0</v>
      </c>
      <c r="Q73" s="12"/>
      <c r="R73" s="12"/>
      <c r="S73" s="12" t="s">
        <v>34</v>
      </c>
      <c r="T73" s="12"/>
    </row>
    <row r="74" ht="61" customHeight="1" spans="1:20">
      <c r="A74" s="10">
        <v>70</v>
      </c>
      <c r="B74" s="12" t="s">
        <v>359</v>
      </c>
      <c r="C74" s="12" t="s">
        <v>103</v>
      </c>
      <c r="D74" s="12" t="s">
        <v>360</v>
      </c>
      <c r="E74" s="12" t="s">
        <v>185</v>
      </c>
      <c r="F74" s="12">
        <v>2026</v>
      </c>
      <c r="G74" s="12" t="s">
        <v>361</v>
      </c>
      <c r="H74" s="12">
        <v>240</v>
      </c>
      <c r="I74" s="12">
        <v>240</v>
      </c>
      <c r="J74" s="12" t="s">
        <v>362</v>
      </c>
      <c r="K74" s="12" t="s">
        <v>356</v>
      </c>
      <c r="L74" s="12">
        <v>800</v>
      </c>
      <c r="M74" s="12" t="s">
        <v>41</v>
      </c>
      <c r="N74" s="12">
        <v>750</v>
      </c>
      <c r="O74" s="12">
        <v>36</v>
      </c>
      <c r="P74" s="12">
        <v>0</v>
      </c>
      <c r="Q74" s="12"/>
      <c r="R74" s="12"/>
      <c r="S74" s="12" t="s">
        <v>34</v>
      </c>
      <c r="T74" s="12"/>
    </row>
    <row r="75" ht="56" customHeight="1" spans="1:20">
      <c r="A75" s="10">
        <v>71</v>
      </c>
      <c r="B75" s="12" t="s">
        <v>363</v>
      </c>
      <c r="C75" s="12" t="s">
        <v>103</v>
      </c>
      <c r="D75" s="12" t="s">
        <v>364</v>
      </c>
      <c r="E75" s="12" t="s">
        <v>185</v>
      </c>
      <c r="F75" s="12">
        <v>2026</v>
      </c>
      <c r="G75" s="12" t="s">
        <v>365</v>
      </c>
      <c r="H75" s="12">
        <v>150</v>
      </c>
      <c r="I75" s="12">
        <v>150</v>
      </c>
      <c r="J75" s="12" t="s">
        <v>366</v>
      </c>
      <c r="K75" s="12" t="s">
        <v>356</v>
      </c>
      <c r="L75" s="12">
        <v>244</v>
      </c>
      <c r="M75" s="12" t="s">
        <v>41</v>
      </c>
      <c r="N75" s="12">
        <v>140</v>
      </c>
      <c r="O75" s="12">
        <v>3</v>
      </c>
      <c r="P75" s="12">
        <v>0</v>
      </c>
      <c r="Q75" s="12"/>
      <c r="R75" s="12"/>
      <c r="S75" s="12" t="s">
        <v>34</v>
      </c>
      <c r="T75" s="12"/>
    </row>
    <row r="76" ht="39.75" customHeight="1" spans="1:20">
      <c r="A76" s="10">
        <v>72</v>
      </c>
      <c r="B76" s="12" t="s">
        <v>367</v>
      </c>
      <c r="C76" s="12" t="s">
        <v>103</v>
      </c>
      <c r="D76" s="12" t="s">
        <v>368</v>
      </c>
      <c r="E76" s="12" t="s">
        <v>185</v>
      </c>
      <c r="F76" s="12">
        <v>2026</v>
      </c>
      <c r="G76" s="12" t="s">
        <v>369</v>
      </c>
      <c r="H76" s="12">
        <v>300</v>
      </c>
      <c r="I76" s="12">
        <v>300</v>
      </c>
      <c r="J76" s="12" t="s">
        <v>370</v>
      </c>
      <c r="K76" s="12" t="s">
        <v>356</v>
      </c>
      <c r="L76" s="12">
        <v>1000</v>
      </c>
      <c r="M76" s="12" t="s">
        <v>41</v>
      </c>
      <c r="N76" s="12">
        <v>251</v>
      </c>
      <c r="O76" s="12">
        <v>5</v>
      </c>
      <c r="P76" s="12">
        <v>4</v>
      </c>
      <c r="Q76" s="12"/>
      <c r="R76" s="12"/>
      <c r="S76" s="12" t="s">
        <v>34</v>
      </c>
      <c r="T76" s="12"/>
    </row>
    <row r="77" ht="39.75" customHeight="1" spans="1:20">
      <c r="A77" s="10">
        <v>73</v>
      </c>
      <c r="B77" s="12" t="s">
        <v>371</v>
      </c>
      <c r="C77" s="12" t="s">
        <v>103</v>
      </c>
      <c r="D77" s="12" t="s">
        <v>335</v>
      </c>
      <c r="E77" s="12" t="s">
        <v>180</v>
      </c>
      <c r="F77" s="12">
        <v>2026</v>
      </c>
      <c r="G77" s="12" t="s">
        <v>372</v>
      </c>
      <c r="H77" s="12">
        <v>30</v>
      </c>
      <c r="I77" s="12">
        <v>30</v>
      </c>
      <c r="J77" s="12" t="s">
        <v>373</v>
      </c>
      <c r="K77" s="12" t="s">
        <v>107</v>
      </c>
      <c r="L77" s="12">
        <v>800</v>
      </c>
      <c r="M77" s="12" t="s">
        <v>64</v>
      </c>
      <c r="N77" s="12">
        <v>172</v>
      </c>
      <c r="O77" s="12">
        <v>23</v>
      </c>
      <c r="P77" s="12">
        <v>2</v>
      </c>
      <c r="Q77" s="12">
        <v>1.5</v>
      </c>
      <c r="R77" s="12">
        <v>87.21</v>
      </c>
      <c r="S77" s="12"/>
      <c r="T77" s="12" t="s">
        <v>34</v>
      </c>
    </row>
    <row r="78" ht="39.75" customHeight="1" spans="1:20">
      <c r="A78" s="10">
        <v>74</v>
      </c>
      <c r="B78" s="12" t="s">
        <v>374</v>
      </c>
      <c r="C78" s="12" t="s">
        <v>103</v>
      </c>
      <c r="D78" s="12" t="s">
        <v>335</v>
      </c>
      <c r="E78" s="12" t="s">
        <v>185</v>
      </c>
      <c r="F78" s="12">
        <v>2026</v>
      </c>
      <c r="G78" s="12" t="s">
        <v>375</v>
      </c>
      <c r="H78" s="12">
        <v>227</v>
      </c>
      <c r="I78" s="12">
        <v>227</v>
      </c>
      <c r="J78" s="12" t="s">
        <v>337</v>
      </c>
      <c r="K78" s="12" t="s">
        <v>338</v>
      </c>
      <c r="L78" s="12">
        <v>2200</v>
      </c>
      <c r="M78" s="12" t="s">
        <v>76</v>
      </c>
      <c r="N78" s="12">
        <v>172</v>
      </c>
      <c r="O78" s="12">
        <v>23</v>
      </c>
      <c r="P78" s="12">
        <v>2</v>
      </c>
      <c r="Q78" s="12"/>
      <c r="R78" s="12"/>
      <c r="S78" s="12"/>
      <c r="T78" s="12" t="s">
        <v>34</v>
      </c>
    </row>
    <row r="79" ht="39.75" customHeight="1" spans="1:20">
      <c r="A79" s="10">
        <v>75</v>
      </c>
      <c r="B79" s="12" t="s">
        <v>376</v>
      </c>
      <c r="C79" s="12" t="s">
        <v>103</v>
      </c>
      <c r="D79" s="12" t="s">
        <v>109</v>
      </c>
      <c r="E79" s="12" t="s">
        <v>180</v>
      </c>
      <c r="F79" s="12">
        <v>2026</v>
      </c>
      <c r="G79" s="12" t="s">
        <v>377</v>
      </c>
      <c r="H79" s="12">
        <v>175</v>
      </c>
      <c r="I79" s="12">
        <v>175</v>
      </c>
      <c r="J79" s="12" t="s">
        <v>378</v>
      </c>
      <c r="K79" s="12" t="s">
        <v>107</v>
      </c>
      <c r="L79" s="12">
        <v>480</v>
      </c>
      <c r="M79" s="12" t="s">
        <v>64</v>
      </c>
      <c r="N79" s="12">
        <v>161</v>
      </c>
      <c r="O79" s="12">
        <v>7</v>
      </c>
      <c r="P79" s="12">
        <v>1</v>
      </c>
      <c r="Q79" s="12">
        <v>7</v>
      </c>
      <c r="R79" s="12">
        <v>434.78</v>
      </c>
      <c r="S79" s="12" t="s">
        <v>34</v>
      </c>
      <c r="T79" s="12"/>
    </row>
    <row r="80" ht="56" customHeight="1" spans="1:20">
      <c r="A80" s="10">
        <v>76</v>
      </c>
      <c r="B80" s="18" t="s">
        <v>379</v>
      </c>
      <c r="C80" s="12" t="s">
        <v>103</v>
      </c>
      <c r="D80" s="18" t="s">
        <v>380</v>
      </c>
      <c r="E80" s="12" t="s">
        <v>185</v>
      </c>
      <c r="F80" s="12">
        <v>2026</v>
      </c>
      <c r="G80" s="18" t="s">
        <v>381</v>
      </c>
      <c r="H80" s="12">
        <v>179</v>
      </c>
      <c r="I80" s="12">
        <v>179</v>
      </c>
      <c r="J80" s="12" t="s">
        <v>382</v>
      </c>
      <c r="K80" s="12" t="s">
        <v>356</v>
      </c>
      <c r="L80" s="12">
        <v>2500</v>
      </c>
      <c r="M80" s="12" t="s">
        <v>76</v>
      </c>
      <c r="N80" s="12">
        <v>217</v>
      </c>
      <c r="O80" s="12">
        <v>12</v>
      </c>
      <c r="P80" s="12">
        <v>0</v>
      </c>
      <c r="Q80" s="12"/>
      <c r="R80" s="12"/>
      <c r="S80" s="12" t="s">
        <v>34</v>
      </c>
      <c r="T80" s="12"/>
    </row>
    <row r="81" ht="50" customHeight="1" spans="1:20">
      <c r="A81" s="10">
        <v>77</v>
      </c>
      <c r="B81" s="12" t="s">
        <v>383</v>
      </c>
      <c r="C81" s="12" t="s">
        <v>103</v>
      </c>
      <c r="D81" s="12" t="s">
        <v>384</v>
      </c>
      <c r="E81" s="12" t="s">
        <v>185</v>
      </c>
      <c r="F81" s="12">
        <v>2026</v>
      </c>
      <c r="G81" s="12" t="s">
        <v>385</v>
      </c>
      <c r="H81" s="12">
        <v>92</v>
      </c>
      <c r="I81" s="12">
        <v>92</v>
      </c>
      <c r="J81" s="12" t="s">
        <v>386</v>
      </c>
      <c r="K81" s="12" t="s">
        <v>356</v>
      </c>
      <c r="L81" s="12">
        <v>1390</v>
      </c>
      <c r="M81" s="12" t="s">
        <v>41</v>
      </c>
      <c r="N81" s="12">
        <v>123</v>
      </c>
      <c r="O81" s="12">
        <v>4</v>
      </c>
      <c r="P81" s="12">
        <v>0</v>
      </c>
      <c r="Q81" s="12"/>
      <c r="R81" s="12"/>
      <c r="S81" s="12"/>
      <c r="T81" s="12" t="s">
        <v>34</v>
      </c>
    </row>
    <row r="82" ht="49" customHeight="1" spans="1:20">
      <c r="A82" s="10">
        <v>78</v>
      </c>
      <c r="B82" s="12" t="s">
        <v>387</v>
      </c>
      <c r="C82" s="12" t="s">
        <v>103</v>
      </c>
      <c r="D82" s="18" t="s">
        <v>388</v>
      </c>
      <c r="E82" s="12" t="s">
        <v>185</v>
      </c>
      <c r="F82" s="12">
        <v>2026</v>
      </c>
      <c r="G82" s="12" t="s">
        <v>389</v>
      </c>
      <c r="H82" s="12">
        <v>430</v>
      </c>
      <c r="I82" s="12">
        <v>430</v>
      </c>
      <c r="J82" s="12" t="s">
        <v>390</v>
      </c>
      <c r="K82" s="12" t="s">
        <v>356</v>
      </c>
      <c r="L82" s="12">
        <v>22762</v>
      </c>
      <c r="M82" s="12" t="s">
        <v>64</v>
      </c>
      <c r="N82" s="12">
        <v>103</v>
      </c>
      <c r="O82" s="12">
        <v>12</v>
      </c>
      <c r="P82" s="12">
        <v>0</v>
      </c>
      <c r="Q82" s="12"/>
      <c r="R82" s="12"/>
      <c r="S82" s="12" t="s">
        <v>34</v>
      </c>
      <c r="T82" s="12"/>
    </row>
    <row r="83" ht="39.75" customHeight="1" spans="1:20">
      <c r="A83" s="10">
        <v>79</v>
      </c>
      <c r="B83" s="12" t="s">
        <v>391</v>
      </c>
      <c r="C83" s="12" t="s">
        <v>103</v>
      </c>
      <c r="D83" s="12" t="s">
        <v>364</v>
      </c>
      <c r="E83" s="12" t="s">
        <v>185</v>
      </c>
      <c r="F83" s="12">
        <v>2026</v>
      </c>
      <c r="G83" s="12" t="s">
        <v>392</v>
      </c>
      <c r="H83" s="12">
        <v>75</v>
      </c>
      <c r="I83" s="12">
        <v>75</v>
      </c>
      <c r="J83" s="12" t="s">
        <v>393</v>
      </c>
      <c r="K83" s="12" t="s">
        <v>356</v>
      </c>
      <c r="L83" s="12">
        <v>5700</v>
      </c>
      <c r="M83" s="12" t="s">
        <v>64</v>
      </c>
      <c r="N83" s="12">
        <v>140</v>
      </c>
      <c r="O83" s="12">
        <v>3</v>
      </c>
      <c r="P83" s="12">
        <v>0</v>
      </c>
      <c r="Q83" s="12"/>
      <c r="R83" s="12"/>
      <c r="S83" s="12" t="s">
        <v>34</v>
      </c>
      <c r="T83" s="12"/>
    </row>
    <row r="84" ht="69" customHeight="1" spans="1:20">
      <c r="A84" s="10">
        <v>80</v>
      </c>
      <c r="B84" s="12" t="s">
        <v>394</v>
      </c>
      <c r="C84" s="12" t="s">
        <v>103</v>
      </c>
      <c r="D84" s="12" t="s">
        <v>113</v>
      </c>
      <c r="E84" s="12" t="s">
        <v>185</v>
      </c>
      <c r="F84" s="12">
        <v>2026</v>
      </c>
      <c r="G84" s="12" t="s">
        <v>395</v>
      </c>
      <c r="H84" s="12">
        <v>264</v>
      </c>
      <c r="I84" s="12">
        <v>264</v>
      </c>
      <c r="J84" s="12" t="s">
        <v>396</v>
      </c>
      <c r="K84" s="12" t="s">
        <v>338</v>
      </c>
      <c r="L84" s="12">
        <v>4000</v>
      </c>
      <c r="M84" s="12" t="s">
        <v>41</v>
      </c>
      <c r="N84" s="12">
        <v>178</v>
      </c>
      <c r="O84" s="12">
        <v>17</v>
      </c>
      <c r="P84" s="12">
        <v>2</v>
      </c>
      <c r="Q84" s="12"/>
      <c r="R84" s="12"/>
      <c r="S84" s="12" t="s">
        <v>34</v>
      </c>
      <c r="T84" s="12"/>
    </row>
    <row r="85" ht="67" customHeight="1" spans="1:20">
      <c r="A85" s="10">
        <v>81</v>
      </c>
      <c r="B85" s="12" t="s">
        <v>397</v>
      </c>
      <c r="C85" s="12" t="s">
        <v>103</v>
      </c>
      <c r="D85" s="12" t="s">
        <v>113</v>
      </c>
      <c r="E85" s="12" t="s">
        <v>180</v>
      </c>
      <c r="F85" s="12">
        <v>2026</v>
      </c>
      <c r="G85" s="12" t="s">
        <v>398</v>
      </c>
      <c r="H85" s="12">
        <v>33</v>
      </c>
      <c r="I85" s="12">
        <v>33</v>
      </c>
      <c r="J85" s="12" t="s">
        <v>399</v>
      </c>
      <c r="K85" s="12" t="s">
        <v>400</v>
      </c>
      <c r="L85" s="12">
        <v>1</v>
      </c>
      <c r="M85" s="12" t="s">
        <v>401</v>
      </c>
      <c r="N85" s="12">
        <v>330</v>
      </c>
      <c r="O85" s="12">
        <v>17</v>
      </c>
      <c r="P85" s="12">
        <v>2</v>
      </c>
      <c r="Q85" s="12">
        <v>9</v>
      </c>
      <c r="R85" s="12">
        <v>505.62</v>
      </c>
      <c r="S85" s="12" t="s">
        <v>34</v>
      </c>
      <c r="T85" s="12"/>
    </row>
    <row r="86" ht="65" customHeight="1" spans="1:20">
      <c r="A86" s="10">
        <v>82</v>
      </c>
      <c r="B86" s="12" t="s">
        <v>402</v>
      </c>
      <c r="C86" s="12" t="s">
        <v>103</v>
      </c>
      <c r="D86" s="12" t="s">
        <v>343</v>
      </c>
      <c r="E86" s="12" t="s">
        <v>185</v>
      </c>
      <c r="F86" s="12">
        <v>2026</v>
      </c>
      <c r="G86" s="12" t="s">
        <v>403</v>
      </c>
      <c r="H86" s="12">
        <v>420.4</v>
      </c>
      <c r="I86" s="12">
        <v>420.4</v>
      </c>
      <c r="J86" s="12" t="s">
        <v>404</v>
      </c>
      <c r="K86" s="12" t="s">
        <v>356</v>
      </c>
      <c r="L86" s="12">
        <v>4920</v>
      </c>
      <c r="M86" s="12" t="s">
        <v>41</v>
      </c>
      <c r="N86" s="12">
        <v>198</v>
      </c>
      <c r="O86" s="12">
        <v>12</v>
      </c>
      <c r="P86" s="12">
        <v>8</v>
      </c>
      <c r="Q86" s="12"/>
      <c r="R86" s="12"/>
      <c r="S86" s="12"/>
      <c r="T86" s="12" t="s">
        <v>34</v>
      </c>
    </row>
    <row r="87" ht="51" customHeight="1" spans="1:20">
      <c r="A87" s="10">
        <v>83</v>
      </c>
      <c r="B87" s="13" t="s">
        <v>405</v>
      </c>
      <c r="C87" s="13" t="s">
        <v>128</v>
      </c>
      <c r="D87" s="13" t="s">
        <v>129</v>
      </c>
      <c r="E87" s="13" t="s">
        <v>185</v>
      </c>
      <c r="F87" s="13">
        <v>2026</v>
      </c>
      <c r="G87" s="13" t="s">
        <v>406</v>
      </c>
      <c r="H87" s="13">
        <v>95</v>
      </c>
      <c r="I87" s="13">
        <v>95</v>
      </c>
      <c r="J87" s="13" t="s">
        <v>407</v>
      </c>
      <c r="K87" s="13" t="s">
        <v>408</v>
      </c>
      <c r="L87" s="13">
        <v>2100</v>
      </c>
      <c r="M87" s="13" t="s">
        <v>41</v>
      </c>
      <c r="N87" s="13">
        <v>148</v>
      </c>
      <c r="O87" s="13">
        <v>12</v>
      </c>
      <c r="P87" s="13">
        <v>14</v>
      </c>
      <c r="Q87" s="13"/>
      <c r="R87" s="13"/>
      <c r="S87" s="13" t="s">
        <v>34</v>
      </c>
      <c r="T87" s="13"/>
    </row>
    <row r="88" ht="50" customHeight="1" spans="1:20">
      <c r="A88" s="10">
        <v>84</v>
      </c>
      <c r="B88" s="13" t="s">
        <v>409</v>
      </c>
      <c r="C88" s="13" t="s">
        <v>128</v>
      </c>
      <c r="D88" s="13" t="s">
        <v>129</v>
      </c>
      <c r="E88" s="12" t="s">
        <v>180</v>
      </c>
      <c r="F88" s="13">
        <v>2026</v>
      </c>
      <c r="G88" s="13" t="s">
        <v>410</v>
      </c>
      <c r="H88" s="13">
        <v>60</v>
      </c>
      <c r="I88" s="13">
        <v>60</v>
      </c>
      <c r="J88" s="13" t="s">
        <v>411</v>
      </c>
      <c r="K88" s="13" t="s">
        <v>412</v>
      </c>
      <c r="L88" s="13">
        <v>60</v>
      </c>
      <c r="M88" s="13" t="s">
        <v>413</v>
      </c>
      <c r="N88" s="13">
        <v>148</v>
      </c>
      <c r="O88" s="13">
        <v>12</v>
      </c>
      <c r="P88" s="13">
        <v>14</v>
      </c>
      <c r="Q88" s="13">
        <v>4</v>
      </c>
      <c r="R88" s="13">
        <v>300</v>
      </c>
      <c r="S88" s="13" t="s">
        <v>34</v>
      </c>
      <c r="T88" s="13"/>
    </row>
    <row r="89" ht="55" customHeight="1" spans="1:20">
      <c r="A89" s="10">
        <v>85</v>
      </c>
      <c r="B89" s="13" t="s">
        <v>414</v>
      </c>
      <c r="C89" s="13" t="s">
        <v>128</v>
      </c>
      <c r="D89" s="13" t="s">
        <v>415</v>
      </c>
      <c r="E89" s="12" t="s">
        <v>180</v>
      </c>
      <c r="F89" s="13">
        <v>2026</v>
      </c>
      <c r="G89" s="13" t="s">
        <v>416</v>
      </c>
      <c r="H89" s="41">
        <v>15</v>
      </c>
      <c r="I89" s="41">
        <v>15</v>
      </c>
      <c r="J89" s="13" t="s">
        <v>417</v>
      </c>
      <c r="K89" s="13" t="s">
        <v>418</v>
      </c>
      <c r="L89" s="41">
        <v>20</v>
      </c>
      <c r="M89" s="13" t="s">
        <v>413</v>
      </c>
      <c r="N89" s="13">
        <v>139</v>
      </c>
      <c r="O89" s="41">
        <v>19</v>
      </c>
      <c r="P89" s="41">
        <v>0</v>
      </c>
      <c r="Q89" s="41">
        <v>10</v>
      </c>
      <c r="R89" s="41">
        <v>300</v>
      </c>
      <c r="S89" s="13"/>
      <c r="T89" s="13" t="s">
        <v>34</v>
      </c>
    </row>
    <row r="90" ht="60" customHeight="1" spans="1:20">
      <c r="A90" s="10">
        <v>86</v>
      </c>
      <c r="B90" s="13" t="s">
        <v>419</v>
      </c>
      <c r="C90" s="13" t="s">
        <v>128</v>
      </c>
      <c r="D90" s="13" t="s">
        <v>415</v>
      </c>
      <c r="E90" s="13" t="s">
        <v>185</v>
      </c>
      <c r="F90" s="13">
        <v>2026</v>
      </c>
      <c r="G90" s="13" t="s">
        <v>420</v>
      </c>
      <c r="H90" s="13">
        <v>220</v>
      </c>
      <c r="I90" s="13">
        <v>220</v>
      </c>
      <c r="J90" s="13" t="s">
        <v>421</v>
      </c>
      <c r="K90" s="13" t="s">
        <v>422</v>
      </c>
      <c r="L90" s="13">
        <v>6000</v>
      </c>
      <c r="M90" s="13" t="s">
        <v>41</v>
      </c>
      <c r="N90" s="13">
        <v>139</v>
      </c>
      <c r="O90" s="13">
        <v>19</v>
      </c>
      <c r="P90" s="13">
        <v>0</v>
      </c>
      <c r="Q90" s="13"/>
      <c r="R90" s="13"/>
      <c r="S90" s="13"/>
      <c r="T90" s="13" t="s">
        <v>34</v>
      </c>
    </row>
    <row r="91" ht="52" customHeight="1" spans="1:20">
      <c r="A91" s="10">
        <v>87</v>
      </c>
      <c r="B91" s="13" t="s">
        <v>423</v>
      </c>
      <c r="C91" s="13" t="s">
        <v>128</v>
      </c>
      <c r="D91" s="13" t="s">
        <v>140</v>
      </c>
      <c r="E91" s="12" t="s">
        <v>180</v>
      </c>
      <c r="F91" s="13">
        <v>2026</v>
      </c>
      <c r="G91" s="13" t="s">
        <v>424</v>
      </c>
      <c r="H91" s="13">
        <v>20</v>
      </c>
      <c r="I91" s="13">
        <v>20</v>
      </c>
      <c r="J91" s="13" t="s">
        <v>425</v>
      </c>
      <c r="K91" s="13" t="s">
        <v>426</v>
      </c>
      <c r="L91" s="13">
        <v>10</v>
      </c>
      <c r="M91" s="13" t="s">
        <v>413</v>
      </c>
      <c r="N91" s="13">
        <v>61</v>
      </c>
      <c r="O91" s="13">
        <v>0</v>
      </c>
      <c r="P91" s="13">
        <v>0</v>
      </c>
      <c r="Q91" s="13">
        <v>2</v>
      </c>
      <c r="R91" s="13">
        <v>200</v>
      </c>
      <c r="S91" s="13" t="s">
        <v>34</v>
      </c>
      <c r="T91" s="13"/>
    </row>
    <row r="92" ht="39.75" customHeight="1" spans="1:20">
      <c r="A92" s="10">
        <v>88</v>
      </c>
      <c r="B92" s="13" t="s">
        <v>427</v>
      </c>
      <c r="C92" s="13" t="s">
        <v>128</v>
      </c>
      <c r="D92" s="13" t="s">
        <v>140</v>
      </c>
      <c r="E92" s="13" t="s">
        <v>185</v>
      </c>
      <c r="F92" s="13">
        <v>2026</v>
      </c>
      <c r="G92" s="13" t="s">
        <v>428</v>
      </c>
      <c r="H92" s="13">
        <v>15</v>
      </c>
      <c r="I92" s="13">
        <v>15</v>
      </c>
      <c r="J92" s="13" t="s">
        <v>429</v>
      </c>
      <c r="K92" s="13" t="s">
        <v>430</v>
      </c>
      <c r="L92" s="13">
        <v>300</v>
      </c>
      <c r="M92" s="13" t="s">
        <v>64</v>
      </c>
      <c r="N92" s="13">
        <v>61</v>
      </c>
      <c r="O92" s="13">
        <v>0</v>
      </c>
      <c r="P92" s="13">
        <v>0</v>
      </c>
      <c r="Q92" s="13"/>
      <c r="R92" s="13"/>
      <c r="S92" s="13" t="s">
        <v>34</v>
      </c>
      <c r="T92" s="13"/>
    </row>
    <row r="93" ht="54" customHeight="1" spans="1:20">
      <c r="A93" s="10">
        <v>89</v>
      </c>
      <c r="B93" s="13" t="s">
        <v>431</v>
      </c>
      <c r="C93" s="13" t="s">
        <v>128</v>
      </c>
      <c r="D93" s="13" t="s">
        <v>150</v>
      </c>
      <c r="E93" s="13" t="s">
        <v>185</v>
      </c>
      <c r="F93" s="13">
        <v>2026</v>
      </c>
      <c r="G93" s="13" t="s">
        <v>432</v>
      </c>
      <c r="H93" s="13">
        <v>50</v>
      </c>
      <c r="I93" s="13">
        <v>50</v>
      </c>
      <c r="J93" s="13" t="s">
        <v>433</v>
      </c>
      <c r="K93" s="13" t="s">
        <v>434</v>
      </c>
      <c r="L93" s="13">
        <v>1200</v>
      </c>
      <c r="M93" s="13" t="s">
        <v>64</v>
      </c>
      <c r="N93" s="13">
        <v>294</v>
      </c>
      <c r="O93" s="13">
        <v>19</v>
      </c>
      <c r="P93" s="13">
        <v>7</v>
      </c>
      <c r="Q93" s="13"/>
      <c r="R93" s="13"/>
      <c r="S93" s="13"/>
      <c r="T93" s="13" t="s">
        <v>34</v>
      </c>
    </row>
    <row r="94" ht="39.75" customHeight="1" spans="1:20">
      <c r="A94" s="10">
        <v>90</v>
      </c>
      <c r="B94" s="13" t="s">
        <v>435</v>
      </c>
      <c r="C94" s="13" t="s">
        <v>128</v>
      </c>
      <c r="D94" s="13" t="s">
        <v>150</v>
      </c>
      <c r="E94" s="13" t="s">
        <v>185</v>
      </c>
      <c r="F94" s="13">
        <v>2026</v>
      </c>
      <c r="G94" s="13" t="s">
        <v>436</v>
      </c>
      <c r="H94" s="13">
        <v>30</v>
      </c>
      <c r="I94" s="13">
        <v>30</v>
      </c>
      <c r="J94" s="13" t="s">
        <v>437</v>
      </c>
      <c r="K94" s="13" t="s">
        <v>438</v>
      </c>
      <c r="L94" s="13">
        <v>600</v>
      </c>
      <c r="M94" s="13" t="s">
        <v>64</v>
      </c>
      <c r="N94" s="13">
        <v>294</v>
      </c>
      <c r="O94" s="13">
        <v>19</v>
      </c>
      <c r="P94" s="13">
        <v>7</v>
      </c>
      <c r="Q94" s="13"/>
      <c r="R94" s="13"/>
      <c r="S94" s="13"/>
      <c r="T94" s="13" t="s">
        <v>34</v>
      </c>
    </row>
    <row r="95" ht="45" customHeight="1" spans="1:20">
      <c r="A95" s="10">
        <v>91</v>
      </c>
      <c r="B95" s="13" t="s">
        <v>439</v>
      </c>
      <c r="C95" s="13" t="s">
        <v>128</v>
      </c>
      <c r="D95" s="13" t="s">
        <v>150</v>
      </c>
      <c r="E95" s="12" t="s">
        <v>180</v>
      </c>
      <c r="F95" s="13">
        <v>2026</v>
      </c>
      <c r="G95" s="13" t="s">
        <v>440</v>
      </c>
      <c r="H95" s="41">
        <v>35</v>
      </c>
      <c r="I95" s="41">
        <v>35</v>
      </c>
      <c r="J95" s="13" t="s">
        <v>441</v>
      </c>
      <c r="K95" s="13" t="s">
        <v>418</v>
      </c>
      <c r="L95" s="41">
        <v>3</v>
      </c>
      <c r="M95" s="13" t="s">
        <v>413</v>
      </c>
      <c r="N95" s="13">
        <v>294</v>
      </c>
      <c r="O95" s="13">
        <v>19</v>
      </c>
      <c r="P95" s="13">
        <v>7</v>
      </c>
      <c r="Q95" s="41">
        <v>4</v>
      </c>
      <c r="R95" s="41">
        <v>500</v>
      </c>
      <c r="S95" s="13"/>
      <c r="T95" s="13" t="s">
        <v>34</v>
      </c>
    </row>
    <row r="96" ht="39.75" customHeight="1" spans="1:20">
      <c r="A96" s="10">
        <v>92</v>
      </c>
      <c r="B96" s="13" t="s">
        <v>442</v>
      </c>
      <c r="C96" s="13" t="s">
        <v>128</v>
      </c>
      <c r="D96" s="13" t="s">
        <v>135</v>
      </c>
      <c r="E96" s="12" t="s">
        <v>180</v>
      </c>
      <c r="F96" s="13">
        <v>2026</v>
      </c>
      <c r="G96" s="13" t="s">
        <v>443</v>
      </c>
      <c r="H96" s="41">
        <v>55</v>
      </c>
      <c r="I96" s="41">
        <v>55</v>
      </c>
      <c r="J96" s="13" t="s">
        <v>444</v>
      </c>
      <c r="K96" s="13" t="s">
        <v>445</v>
      </c>
      <c r="L96" s="41">
        <v>5</v>
      </c>
      <c r="M96" s="13" t="s">
        <v>133</v>
      </c>
      <c r="N96" s="13">
        <v>156</v>
      </c>
      <c r="O96" s="41">
        <v>22</v>
      </c>
      <c r="P96" s="41">
        <v>1</v>
      </c>
      <c r="Q96" s="41">
        <v>5</v>
      </c>
      <c r="R96" s="41">
        <v>500</v>
      </c>
      <c r="S96" s="13" t="s">
        <v>34</v>
      </c>
      <c r="T96" s="13" t="s">
        <v>34</v>
      </c>
    </row>
    <row r="97" ht="51" customHeight="1" spans="1:20">
      <c r="A97" s="10">
        <v>93</v>
      </c>
      <c r="B97" s="13" t="s">
        <v>446</v>
      </c>
      <c r="C97" s="13" t="s">
        <v>128</v>
      </c>
      <c r="D97" s="13" t="s">
        <v>135</v>
      </c>
      <c r="E97" s="12" t="s">
        <v>180</v>
      </c>
      <c r="F97" s="13">
        <v>2026</v>
      </c>
      <c r="G97" s="13" t="s">
        <v>447</v>
      </c>
      <c r="H97" s="41">
        <v>70</v>
      </c>
      <c r="I97" s="41">
        <v>70</v>
      </c>
      <c r="J97" s="13" t="s">
        <v>448</v>
      </c>
      <c r="K97" s="13" t="s">
        <v>418</v>
      </c>
      <c r="L97" s="41">
        <v>6</v>
      </c>
      <c r="M97" s="13" t="s">
        <v>413</v>
      </c>
      <c r="N97" s="13">
        <v>156</v>
      </c>
      <c r="O97" s="41">
        <v>22</v>
      </c>
      <c r="P97" s="41">
        <v>1</v>
      </c>
      <c r="Q97" s="41">
        <v>8</v>
      </c>
      <c r="R97" s="41">
        <v>500</v>
      </c>
      <c r="S97" s="13" t="s">
        <v>34</v>
      </c>
      <c r="T97" s="13" t="s">
        <v>34</v>
      </c>
    </row>
    <row r="98" ht="55" customHeight="1" spans="1:20">
      <c r="A98" s="10">
        <v>94</v>
      </c>
      <c r="B98" s="13" t="s">
        <v>449</v>
      </c>
      <c r="C98" s="13" t="s">
        <v>128</v>
      </c>
      <c r="D98" s="13" t="s">
        <v>135</v>
      </c>
      <c r="E98" s="13" t="s">
        <v>185</v>
      </c>
      <c r="F98" s="13">
        <v>2026</v>
      </c>
      <c r="G98" s="13" t="s">
        <v>450</v>
      </c>
      <c r="H98" s="13">
        <v>240</v>
      </c>
      <c r="I98" s="13">
        <v>240</v>
      </c>
      <c r="J98" s="13" t="s">
        <v>451</v>
      </c>
      <c r="K98" s="13" t="s">
        <v>452</v>
      </c>
      <c r="L98" s="13">
        <v>16000</v>
      </c>
      <c r="M98" s="13" t="s">
        <v>64</v>
      </c>
      <c r="N98" s="13">
        <v>156</v>
      </c>
      <c r="O98" s="13">
        <v>12</v>
      </c>
      <c r="P98" s="13">
        <v>0</v>
      </c>
      <c r="Q98" s="13"/>
      <c r="R98" s="13"/>
      <c r="S98" s="13" t="s">
        <v>34</v>
      </c>
      <c r="T98" s="13" t="s">
        <v>34</v>
      </c>
    </row>
    <row r="99" ht="39.75" customHeight="1" spans="1:20">
      <c r="A99" s="10">
        <v>95</v>
      </c>
      <c r="B99" s="13" t="s">
        <v>453</v>
      </c>
      <c r="C99" s="13" t="s">
        <v>128</v>
      </c>
      <c r="D99" s="13" t="s">
        <v>145</v>
      </c>
      <c r="E99" s="12" t="s">
        <v>180</v>
      </c>
      <c r="F99" s="13">
        <v>2026</v>
      </c>
      <c r="G99" s="13" t="s">
        <v>454</v>
      </c>
      <c r="H99" s="41">
        <v>30</v>
      </c>
      <c r="I99" s="41">
        <v>30</v>
      </c>
      <c r="J99" s="13" t="s">
        <v>455</v>
      </c>
      <c r="K99" s="13" t="s">
        <v>418</v>
      </c>
      <c r="L99" s="41">
        <v>100</v>
      </c>
      <c r="M99" s="13" t="s">
        <v>64</v>
      </c>
      <c r="N99" s="13">
        <v>185</v>
      </c>
      <c r="O99" s="41">
        <v>31</v>
      </c>
      <c r="P99" s="41">
        <v>0</v>
      </c>
      <c r="Q99" s="41">
        <v>5</v>
      </c>
      <c r="R99" s="41">
        <v>300</v>
      </c>
      <c r="S99" s="13"/>
      <c r="T99" s="13" t="s">
        <v>34</v>
      </c>
    </row>
    <row r="100" ht="39.75" customHeight="1" spans="1:20">
      <c r="A100" s="10">
        <v>96</v>
      </c>
      <c r="B100" s="13" t="s">
        <v>456</v>
      </c>
      <c r="C100" s="13" t="s">
        <v>128</v>
      </c>
      <c r="D100" s="13" t="s">
        <v>145</v>
      </c>
      <c r="E100" s="13" t="s">
        <v>185</v>
      </c>
      <c r="F100" s="13">
        <v>2026</v>
      </c>
      <c r="G100" s="13" t="s">
        <v>457</v>
      </c>
      <c r="H100" s="13">
        <v>185</v>
      </c>
      <c r="I100" s="13">
        <v>185</v>
      </c>
      <c r="J100" s="13" t="s">
        <v>458</v>
      </c>
      <c r="K100" s="13" t="s">
        <v>459</v>
      </c>
      <c r="L100" s="13">
        <v>7000</v>
      </c>
      <c r="M100" s="13" t="s">
        <v>64</v>
      </c>
      <c r="N100" s="13">
        <v>185</v>
      </c>
      <c r="O100" s="13">
        <v>31</v>
      </c>
      <c r="P100" s="13">
        <v>0</v>
      </c>
      <c r="Q100" s="13"/>
      <c r="R100" s="13"/>
      <c r="S100" s="13"/>
      <c r="T100" s="13" t="s">
        <v>34</v>
      </c>
    </row>
    <row r="101" ht="107" customHeight="1" spans="1:20">
      <c r="A101" s="10">
        <v>97</v>
      </c>
      <c r="B101" s="13" t="s">
        <v>460</v>
      </c>
      <c r="C101" s="13" t="s">
        <v>155</v>
      </c>
      <c r="D101" s="41" t="s">
        <v>461</v>
      </c>
      <c r="E101" s="13" t="s">
        <v>185</v>
      </c>
      <c r="F101" s="13">
        <v>2026</v>
      </c>
      <c r="G101" s="13" t="s">
        <v>462</v>
      </c>
      <c r="H101" s="13">
        <v>450</v>
      </c>
      <c r="I101" s="13">
        <v>450</v>
      </c>
      <c r="J101" s="13" t="s">
        <v>463</v>
      </c>
      <c r="K101" s="13" t="s">
        <v>464</v>
      </c>
      <c r="L101" s="13">
        <v>3600</v>
      </c>
      <c r="M101" s="13" t="s">
        <v>41</v>
      </c>
      <c r="N101" s="13">
        <v>60</v>
      </c>
      <c r="O101" s="13">
        <v>48</v>
      </c>
      <c r="P101" s="13">
        <v>12</v>
      </c>
      <c r="Q101" s="13"/>
      <c r="R101" s="13"/>
      <c r="S101" s="13"/>
      <c r="T101" s="13"/>
    </row>
    <row r="102" s="1" customFormat="1" ht="56" customHeight="1" spans="1:20">
      <c r="A102" s="10">
        <v>98</v>
      </c>
      <c r="B102" s="13" t="s">
        <v>465</v>
      </c>
      <c r="C102" s="13" t="s">
        <v>155</v>
      </c>
      <c r="D102" s="13" t="s">
        <v>162</v>
      </c>
      <c r="E102" s="13" t="s">
        <v>185</v>
      </c>
      <c r="F102" s="13">
        <v>2026</v>
      </c>
      <c r="G102" s="13" t="s">
        <v>466</v>
      </c>
      <c r="H102" s="13">
        <v>390</v>
      </c>
      <c r="I102" s="13">
        <v>390</v>
      </c>
      <c r="J102" s="13" t="s">
        <v>467</v>
      </c>
      <c r="K102" s="13" t="s">
        <v>468</v>
      </c>
      <c r="L102" s="13">
        <v>350</v>
      </c>
      <c r="M102" s="13" t="s">
        <v>41</v>
      </c>
      <c r="N102" s="13">
        <v>20</v>
      </c>
      <c r="O102" s="13">
        <v>16</v>
      </c>
      <c r="P102" s="13">
        <v>4</v>
      </c>
      <c r="Q102" s="13"/>
      <c r="R102" s="13"/>
      <c r="S102" s="13"/>
      <c r="T102" s="13"/>
    </row>
    <row r="103" s="1" customFormat="1" ht="56" customHeight="1" spans="1:20">
      <c r="A103" s="10">
        <v>99</v>
      </c>
      <c r="B103" s="13" t="s">
        <v>469</v>
      </c>
      <c r="C103" s="13" t="s">
        <v>155</v>
      </c>
      <c r="D103" s="13" t="s">
        <v>162</v>
      </c>
      <c r="E103" s="13" t="s">
        <v>185</v>
      </c>
      <c r="F103" s="13">
        <v>2026</v>
      </c>
      <c r="G103" s="13" t="s">
        <v>470</v>
      </c>
      <c r="H103" s="13">
        <v>300</v>
      </c>
      <c r="I103" s="13">
        <v>300</v>
      </c>
      <c r="J103" s="13" t="s">
        <v>467</v>
      </c>
      <c r="K103" s="13" t="s">
        <v>468</v>
      </c>
      <c r="L103" s="13">
        <v>200</v>
      </c>
      <c r="M103" s="13" t="s">
        <v>41</v>
      </c>
      <c r="N103" s="13">
        <v>20</v>
      </c>
      <c r="O103" s="13">
        <v>16</v>
      </c>
      <c r="P103" s="13">
        <v>4</v>
      </c>
      <c r="Q103" s="13"/>
      <c r="R103" s="13"/>
      <c r="S103" s="13"/>
      <c r="T103" s="13"/>
    </row>
    <row r="104" s="1" customFormat="1" ht="56" customHeight="1" spans="1:20">
      <c r="A104" s="10">
        <v>100</v>
      </c>
      <c r="B104" s="13" t="s">
        <v>471</v>
      </c>
      <c r="C104" s="13" t="s">
        <v>155</v>
      </c>
      <c r="D104" s="13" t="s">
        <v>162</v>
      </c>
      <c r="E104" s="13" t="s">
        <v>185</v>
      </c>
      <c r="F104" s="13">
        <v>2026</v>
      </c>
      <c r="G104" s="13" t="s">
        <v>472</v>
      </c>
      <c r="H104" s="13">
        <v>480</v>
      </c>
      <c r="I104" s="13">
        <v>480</v>
      </c>
      <c r="J104" s="13" t="s">
        <v>467</v>
      </c>
      <c r="K104" s="13" t="s">
        <v>468</v>
      </c>
      <c r="L104" s="13">
        <v>1200</v>
      </c>
      <c r="M104" s="13" t="s">
        <v>41</v>
      </c>
      <c r="N104" s="13">
        <v>20</v>
      </c>
      <c r="O104" s="13">
        <v>16</v>
      </c>
      <c r="P104" s="13">
        <v>4</v>
      </c>
      <c r="Q104" s="13"/>
      <c r="R104" s="13"/>
      <c r="S104" s="13"/>
      <c r="T104" s="13"/>
    </row>
    <row r="105" s="1" customFormat="1" ht="68" customHeight="1" spans="1:20">
      <c r="A105" s="10">
        <v>101</v>
      </c>
      <c r="B105" s="15" t="s">
        <v>473</v>
      </c>
      <c r="C105" s="15" t="s">
        <v>155</v>
      </c>
      <c r="D105" s="15" t="s">
        <v>474</v>
      </c>
      <c r="E105" s="12" t="s">
        <v>185</v>
      </c>
      <c r="F105" s="15">
        <v>2026</v>
      </c>
      <c r="G105" s="15" t="s">
        <v>475</v>
      </c>
      <c r="H105" s="15">
        <v>1000</v>
      </c>
      <c r="I105" s="15">
        <v>1000</v>
      </c>
      <c r="J105" s="15" t="s">
        <v>476</v>
      </c>
      <c r="K105" s="15" t="s">
        <v>477</v>
      </c>
      <c r="L105" s="15">
        <v>5653</v>
      </c>
      <c r="M105" s="15" t="s">
        <v>41</v>
      </c>
      <c r="N105" s="15">
        <v>25</v>
      </c>
      <c r="O105" s="15">
        <v>21</v>
      </c>
      <c r="P105" s="15">
        <v>4</v>
      </c>
      <c r="Q105" s="15"/>
      <c r="R105" s="15"/>
      <c r="S105" s="15"/>
      <c r="T105" s="15"/>
    </row>
    <row r="106" s="1" customFormat="1" ht="39.75" customHeight="1" spans="1:20">
      <c r="A106" s="10">
        <v>102</v>
      </c>
      <c r="B106" s="15" t="s">
        <v>478</v>
      </c>
      <c r="C106" s="15" t="s">
        <v>155</v>
      </c>
      <c r="D106" s="15" t="s">
        <v>479</v>
      </c>
      <c r="E106" s="15" t="s">
        <v>185</v>
      </c>
      <c r="F106" s="15">
        <v>2026</v>
      </c>
      <c r="G106" s="15" t="s">
        <v>480</v>
      </c>
      <c r="H106" s="15">
        <v>100</v>
      </c>
      <c r="I106" s="15">
        <v>100</v>
      </c>
      <c r="J106" s="15" t="s">
        <v>476</v>
      </c>
      <c r="K106" s="15" t="s">
        <v>481</v>
      </c>
      <c r="L106" s="15">
        <v>1118.45</v>
      </c>
      <c r="M106" s="15" t="s">
        <v>41</v>
      </c>
      <c r="N106" s="15">
        <v>17</v>
      </c>
      <c r="O106" s="15">
        <v>12</v>
      </c>
      <c r="P106" s="15">
        <v>5</v>
      </c>
      <c r="Q106" s="15"/>
      <c r="R106" s="15"/>
      <c r="S106" s="15"/>
      <c r="T106" s="15"/>
    </row>
    <row r="107" s="1" customFormat="1" ht="39.75" customHeight="1" spans="1:20">
      <c r="A107" s="10">
        <v>103</v>
      </c>
      <c r="B107" s="15" t="s">
        <v>166</v>
      </c>
      <c r="C107" s="15" t="s">
        <v>155</v>
      </c>
      <c r="D107" s="15" t="s">
        <v>482</v>
      </c>
      <c r="E107" s="12" t="s">
        <v>185</v>
      </c>
      <c r="F107" s="15">
        <v>2026</v>
      </c>
      <c r="G107" s="15" t="s">
        <v>168</v>
      </c>
      <c r="H107" s="15">
        <v>150</v>
      </c>
      <c r="I107" s="15">
        <v>150</v>
      </c>
      <c r="J107" s="15" t="s">
        <v>483</v>
      </c>
      <c r="K107" s="15" t="s">
        <v>484</v>
      </c>
      <c r="L107" s="15">
        <v>7900</v>
      </c>
      <c r="M107" s="15" t="s">
        <v>64</v>
      </c>
      <c r="N107" s="15">
        <v>60</v>
      </c>
      <c r="O107" s="15"/>
      <c r="P107" s="15"/>
      <c r="Q107" s="15"/>
      <c r="R107" s="15"/>
      <c r="S107" s="15"/>
      <c r="T107" s="15"/>
    </row>
    <row r="108" s="1" customFormat="1" ht="39.75" customHeight="1" spans="1:20">
      <c r="A108" s="10">
        <v>104</v>
      </c>
      <c r="B108" s="15" t="s">
        <v>485</v>
      </c>
      <c r="C108" s="15" t="s">
        <v>155</v>
      </c>
      <c r="D108" s="15" t="s">
        <v>162</v>
      </c>
      <c r="E108" s="15" t="s">
        <v>185</v>
      </c>
      <c r="F108" s="15">
        <v>2026</v>
      </c>
      <c r="G108" s="15" t="s">
        <v>486</v>
      </c>
      <c r="H108" s="15">
        <v>50</v>
      </c>
      <c r="I108" s="15">
        <v>50</v>
      </c>
      <c r="J108" s="15" t="s">
        <v>483</v>
      </c>
      <c r="K108" s="15" t="s">
        <v>468</v>
      </c>
      <c r="L108" s="15">
        <v>1100</v>
      </c>
      <c r="M108" s="15" t="s">
        <v>41</v>
      </c>
      <c r="N108" s="15">
        <v>20</v>
      </c>
      <c r="O108" s="15">
        <v>16</v>
      </c>
      <c r="P108" s="15">
        <v>4</v>
      </c>
      <c r="Q108" s="15"/>
      <c r="R108" s="15"/>
      <c r="S108" s="15"/>
      <c r="T108" s="15"/>
    </row>
    <row r="109" ht="39.75" customHeight="1" spans="1:20">
      <c r="A109" s="10">
        <v>105</v>
      </c>
      <c r="B109" s="13" t="s">
        <v>487</v>
      </c>
      <c r="C109" s="13" t="s">
        <v>155</v>
      </c>
      <c r="D109" s="13" t="s">
        <v>162</v>
      </c>
      <c r="E109" s="12" t="s">
        <v>185</v>
      </c>
      <c r="F109" s="13">
        <v>2026</v>
      </c>
      <c r="G109" s="13" t="s">
        <v>488</v>
      </c>
      <c r="H109" s="13">
        <v>50</v>
      </c>
      <c r="I109" s="13">
        <v>50</v>
      </c>
      <c r="J109" s="13" t="s">
        <v>467</v>
      </c>
      <c r="K109" s="13" t="s">
        <v>489</v>
      </c>
      <c r="L109" s="13">
        <v>130</v>
      </c>
      <c r="M109" s="13" t="s">
        <v>41</v>
      </c>
      <c r="N109" s="13">
        <v>20</v>
      </c>
      <c r="O109" s="13">
        <v>16</v>
      </c>
      <c r="P109" s="13">
        <v>4</v>
      </c>
      <c r="Q109" s="13"/>
      <c r="R109" s="13"/>
      <c r="S109" s="13"/>
      <c r="T109" s="13"/>
    </row>
    <row r="110" ht="62" customHeight="1" spans="1:20">
      <c r="A110" s="10">
        <v>106</v>
      </c>
      <c r="B110" s="13" t="s">
        <v>490</v>
      </c>
      <c r="C110" s="13" t="s">
        <v>155</v>
      </c>
      <c r="D110" s="13" t="s">
        <v>491</v>
      </c>
      <c r="E110" s="12" t="s">
        <v>180</v>
      </c>
      <c r="F110" s="13">
        <v>2026</v>
      </c>
      <c r="G110" s="13" t="s">
        <v>492</v>
      </c>
      <c r="H110" s="13">
        <v>50</v>
      </c>
      <c r="I110" s="13">
        <v>50</v>
      </c>
      <c r="J110" s="13" t="s">
        <v>493</v>
      </c>
      <c r="K110" s="13" t="s">
        <v>494</v>
      </c>
      <c r="L110" s="13">
        <v>100</v>
      </c>
      <c r="M110" s="13" t="s">
        <v>495</v>
      </c>
      <c r="N110" s="13">
        <v>6</v>
      </c>
      <c r="O110" s="13">
        <v>5</v>
      </c>
      <c r="P110" s="13">
        <v>1</v>
      </c>
      <c r="Q110" s="13">
        <v>5</v>
      </c>
      <c r="R110" s="13">
        <v>500</v>
      </c>
      <c r="S110" s="13"/>
      <c r="T110" s="13"/>
    </row>
    <row r="111" ht="61" customHeight="1" spans="1:20">
      <c r="A111" s="10">
        <v>107</v>
      </c>
      <c r="B111" s="13" t="s">
        <v>496</v>
      </c>
      <c r="C111" s="13" t="s">
        <v>155</v>
      </c>
      <c r="D111" s="13" t="s">
        <v>479</v>
      </c>
      <c r="E111" s="12" t="s">
        <v>180</v>
      </c>
      <c r="F111" s="13">
        <v>2026</v>
      </c>
      <c r="G111" s="13" t="s">
        <v>497</v>
      </c>
      <c r="H111" s="13">
        <v>100</v>
      </c>
      <c r="I111" s="13">
        <v>100</v>
      </c>
      <c r="J111" s="13" t="s">
        <v>498</v>
      </c>
      <c r="K111" s="13" t="s">
        <v>499</v>
      </c>
      <c r="L111" s="13">
        <v>200</v>
      </c>
      <c r="M111" s="13" t="s">
        <v>495</v>
      </c>
      <c r="N111" s="13">
        <v>17</v>
      </c>
      <c r="O111" s="13">
        <v>12</v>
      </c>
      <c r="P111" s="13">
        <v>5</v>
      </c>
      <c r="Q111" s="13">
        <v>8</v>
      </c>
      <c r="R111" s="13">
        <v>500</v>
      </c>
      <c r="S111" s="13" t="s">
        <v>34</v>
      </c>
      <c r="T111" s="13"/>
    </row>
    <row r="112" ht="70" customHeight="1" spans="1:20">
      <c r="A112" s="10">
        <v>108</v>
      </c>
      <c r="B112" s="13" t="s">
        <v>500</v>
      </c>
      <c r="C112" s="13" t="s">
        <v>155</v>
      </c>
      <c r="D112" s="13" t="s">
        <v>501</v>
      </c>
      <c r="E112" s="12" t="s">
        <v>180</v>
      </c>
      <c r="F112" s="13">
        <v>2026</v>
      </c>
      <c r="G112" s="13" t="s">
        <v>502</v>
      </c>
      <c r="H112" s="13">
        <v>100</v>
      </c>
      <c r="I112" s="13">
        <v>100</v>
      </c>
      <c r="J112" s="13" t="s">
        <v>503</v>
      </c>
      <c r="K112" s="13" t="s">
        <v>504</v>
      </c>
      <c r="L112" s="13">
        <v>200</v>
      </c>
      <c r="M112" s="13" t="s">
        <v>413</v>
      </c>
      <c r="N112" s="13">
        <v>14</v>
      </c>
      <c r="O112" s="13">
        <v>12</v>
      </c>
      <c r="P112" s="13">
        <v>2</v>
      </c>
      <c r="Q112" s="13">
        <v>10</v>
      </c>
      <c r="R112" s="13">
        <v>500</v>
      </c>
      <c r="S112" s="13" t="s">
        <v>34</v>
      </c>
      <c r="T112" s="13"/>
    </row>
    <row r="113" ht="67" customHeight="1" spans="1:20">
      <c r="A113" s="10">
        <v>109</v>
      </c>
      <c r="B113" s="13" t="s">
        <v>505</v>
      </c>
      <c r="C113" s="13" t="s">
        <v>155</v>
      </c>
      <c r="D113" s="13" t="s">
        <v>506</v>
      </c>
      <c r="E113" s="12" t="s">
        <v>180</v>
      </c>
      <c r="F113" s="13">
        <v>2026</v>
      </c>
      <c r="G113" s="13" t="s">
        <v>497</v>
      </c>
      <c r="H113" s="13">
        <v>100</v>
      </c>
      <c r="I113" s="13">
        <v>100</v>
      </c>
      <c r="J113" s="13" t="s">
        <v>507</v>
      </c>
      <c r="K113" s="13" t="s">
        <v>508</v>
      </c>
      <c r="L113" s="13">
        <v>200</v>
      </c>
      <c r="M113" s="13" t="s">
        <v>495</v>
      </c>
      <c r="N113" s="13">
        <v>16</v>
      </c>
      <c r="O113" s="13">
        <v>8</v>
      </c>
      <c r="P113" s="13">
        <v>8</v>
      </c>
      <c r="Q113" s="13">
        <v>10</v>
      </c>
      <c r="R113" s="13">
        <v>500</v>
      </c>
      <c r="S113" s="13"/>
      <c r="T113" s="13"/>
    </row>
    <row r="114" ht="58" customHeight="1" spans="1:20">
      <c r="A114" s="10">
        <v>110</v>
      </c>
      <c r="B114" s="13" t="s">
        <v>509</v>
      </c>
      <c r="C114" s="13" t="s">
        <v>155</v>
      </c>
      <c r="D114" s="13" t="s">
        <v>156</v>
      </c>
      <c r="E114" s="12" t="s">
        <v>180</v>
      </c>
      <c r="F114" s="13">
        <v>2026</v>
      </c>
      <c r="G114" s="13" t="s">
        <v>497</v>
      </c>
      <c r="H114" s="13">
        <v>100</v>
      </c>
      <c r="I114" s="13">
        <v>100</v>
      </c>
      <c r="J114" s="13" t="s">
        <v>510</v>
      </c>
      <c r="K114" s="13" t="s">
        <v>511</v>
      </c>
      <c r="L114" s="13">
        <v>200</v>
      </c>
      <c r="M114" s="13" t="s">
        <v>495</v>
      </c>
      <c r="N114" s="13">
        <v>8</v>
      </c>
      <c r="O114" s="13">
        <v>7</v>
      </c>
      <c r="P114" s="13">
        <v>1</v>
      </c>
      <c r="Q114" s="13">
        <v>10</v>
      </c>
      <c r="R114" s="13">
        <v>500</v>
      </c>
      <c r="S114" s="13" t="s">
        <v>34</v>
      </c>
      <c r="T114" s="13"/>
    </row>
    <row r="115" ht="58" customHeight="1" spans="1:20">
      <c r="A115" s="10">
        <v>111</v>
      </c>
      <c r="B115" s="13" t="s">
        <v>512</v>
      </c>
      <c r="C115" s="13" t="s">
        <v>155</v>
      </c>
      <c r="D115" s="13" t="s">
        <v>474</v>
      </c>
      <c r="E115" s="12" t="s">
        <v>180</v>
      </c>
      <c r="F115" s="13">
        <v>2026</v>
      </c>
      <c r="G115" s="13" t="s">
        <v>492</v>
      </c>
      <c r="H115" s="13">
        <v>50</v>
      </c>
      <c r="I115" s="13">
        <v>50</v>
      </c>
      <c r="J115" s="13" t="s">
        <v>513</v>
      </c>
      <c r="K115" s="13" t="s">
        <v>514</v>
      </c>
      <c r="L115" s="13">
        <v>100</v>
      </c>
      <c r="M115" s="13" t="s">
        <v>495</v>
      </c>
      <c r="N115" s="13">
        <v>25</v>
      </c>
      <c r="O115" s="13">
        <v>21</v>
      </c>
      <c r="P115" s="13">
        <v>4</v>
      </c>
      <c r="Q115" s="13">
        <v>5</v>
      </c>
      <c r="R115" s="13">
        <v>500</v>
      </c>
      <c r="S115" s="13"/>
      <c r="T115" s="13"/>
    </row>
    <row r="116" ht="66" customHeight="1" spans="1:20">
      <c r="A116" s="10">
        <v>112</v>
      </c>
      <c r="B116" s="18" t="s">
        <v>515</v>
      </c>
      <c r="C116" s="12" t="s">
        <v>516</v>
      </c>
      <c r="D116" s="18" t="s">
        <v>173</v>
      </c>
      <c r="E116" s="12" t="s">
        <v>180</v>
      </c>
      <c r="F116" s="15">
        <v>2026</v>
      </c>
      <c r="G116" s="18" t="s">
        <v>517</v>
      </c>
      <c r="H116" s="12">
        <v>110</v>
      </c>
      <c r="I116" s="12">
        <v>110</v>
      </c>
      <c r="J116" s="12" t="s">
        <v>518</v>
      </c>
      <c r="K116" s="12" t="s">
        <v>519</v>
      </c>
      <c r="L116" s="12">
        <v>890</v>
      </c>
      <c r="M116" s="12" t="s">
        <v>413</v>
      </c>
      <c r="N116" s="12">
        <v>1310</v>
      </c>
      <c r="O116" s="12">
        <v>1081</v>
      </c>
      <c r="P116" s="12">
        <v>229</v>
      </c>
      <c r="Q116" s="12">
        <v>110</v>
      </c>
      <c r="R116" s="12">
        <v>830</v>
      </c>
      <c r="S116" s="12" t="s">
        <v>34</v>
      </c>
      <c r="T116" s="12" t="s">
        <v>34</v>
      </c>
    </row>
    <row r="117" ht="75" customHeight="1" spans="1:20">
      <c r="A117" s="10">
        <v>113</v>
      </c>
      <c r="B117" s="18" t="s">
        <v>520</v>
      </c>
      <c r="C117" s="12" t="s">
        <v>516</v>
      </c>
      <c r="D117" s="18" t="s">
        <v>173</v>
      </c>
      <c r="E117" s="12" t="s">
        <v>521</v>
      </c>
      <c r="F117" s="15">
        <v>2026</v>
      </c>
      <c r="G117" s="18" t="s">
        <v>522</v>
      </c>
      <c r="H117" s="12">
        <v>3.5</v>
      </c>
      <c r="I117" s="12">
        <v>3.5</v>
      </c>
      <c r="J117" s="12" t="s">
        <v>523</v>
      </c>
      <c r="K117" s="12" t="s">
        <v>524</v>
      </c>
      <c r="L117" s="12">
        <v>18</v>
      </c>
      <c r="M117" s="12" t="s">
        <v>525</v>
      </c>
      <c r="N117" s="12">
        <v>18</v>
      </c>
      <c r="O117" s="12">
        <v>8</v>
      </c>
      <c r="P117" s="12">
        <v>10</v>
      </c>
      <c r="Q117" s="12"/>
      <c r="R117" s="12"/>
      <c r="S117" s="12"/>
      <c r="T117" s="12"/>
    </row>
    <row r="118" ht="39.75" customHeight="1" spans="1:20">
      <c r="A118" s="10">
        <v>114</v>
      </c>
      <c r="B118" s="15" t="s">
        <v>526</v>
      </c>
      <c r="C118" s="12" t="s">
        <v>516</v>
      </c>
      <c r="D118" s="18" t="s">
        <v>173</v>
      </c>
      <c r="E118" s="13" t="s">
        <v>521</v>
      </c>
      <c r="F118" s="15">
        <v>2026</v>
      </c>
      <c r="G118" s="15" t="s">
        <v>527</v>
      </c>
      <c r="H118" s="15">
        <v>3</v>
      </c>
      <c r="I118" s="15">
        <v>3</v>
      </c>
      <c r="J118" s="12" t="s">
        <v>528</v>
      </c>
      <c r="K118" s="12" t="s">
        <v>529</v>
      </c>
      <c r="L118" s="12">
        <v>14</v>
      </c>
      <c r="M118" s="12" t="s">
        <v>525</v>
      </c>
      <c r="N118" s="12">
        <v>14</v>
      </c>
      <c r="O118" s="12">
        <v>14</v>
      </c>
      <c r="P118" s="12">
        <v>0</v>
      </c>
      <c r="Q118" s="12"/>
      <c r="R118" s="12"/>
      <c r="S118" s="12"/>
      <c r="T118" s="12"/>
    </row>
    <row r="119" ht="39.75" customHeight="1" spans="1:20">
      <c r="A119" s="10">
        <v>115</v>
      </c>
      <c r="B119" s="12" t="s">
        <v>530</v>
      </c>
      <c r="C119" s="13" t="s">
        <v>531</v>
      </c>
      <c r="D119" s="18" t="s">
        <v>173</v>
      </c>
      <c r="E119" s="13" t="s">
        <v>521</v>
      </c>
      <c r="F119" s="15">
        <v>2026</v>
      </c>
      <c r="G119" s="13" t="s">
        <v>532</v>
      </c>
      <c r="H119" s="13">
        <v>200</v>
      </c>
      <c r="I119" s="13">
        <v>200</v>
      </c>
      <c r="J119" s="42" t="s">
        <v>533</v>
      </c>
      <c r="K119" s="13"/>
      <c r="L119" s="13"/>
      <c r="M119" s="13"/>
      <c r="N119" s="12"/>
      <c r="O119" s="12"/>
      <c r="P119" s="12"/>
      <c r="Q119" s="13"/>
      <c r="R119" s="13"/>
      <c r="S119" s="13"/>
      <c r="T119" s="13"/>
    </row>
    <row r="120" ht="39.75" customHeight="1" spans="1:20">
      <c r="A120" s="8" t="s">
        <v>21</v>
      </c>
      <c r="B120" s="10"/>
      <c r="C120" s="10"/>
      <c r="D120" s="10"/>
      <c r="E120" s="10"/>
      <c r="F120" s="10"/>
      <c r="G120" s="10"/>
      <c r="H120" s="10">
        <v>27237.53</v>
      </c>
      <c r="I120" s="10">
        <f>SUM(I5:I119)</f>
        <v>27237.53</v>
      </c>
      <c r="J120" s="10"/>
      <c r="K120" s="10"/>
      <c r="L120" s="10"/>
      <c r="M120" s="10"/>
      <c r="N120" s="10"/>
      <c r="O120" s="10"/>
      <c r="P120" s="10"/>
      <c r="Q120" s="10"/>
      <c r="R120" s="10"/>
      <c r="S120" s="10"/>
      <c r="T120" s="10"/>
    </row>
  </sheetData>
  <autoFilter xmlns:etc="http://www.wps.cn/officeDocument/2017/etCustomData" ref="A3:S120" etc:filterBottomFollowUsedRange="0">
    <extLst/>
  </autoFilter>
  <mergeCells count="17">
    <mergeCell ref="A1:I1"/>
    <mergeCell ref="A2:T2"/>
    <mergeCell ref="H3:I3"/>
    <mergeCell ref="L3:M3"/>
    <mergeCell ref="N3:P3"/>
    <mergeCell ref="Q3:R3"/>
    <mergeCell ref="A3:A4"/>
    <mergeCell ref="B3:B4"/>
    <mergeCell ref="C3:C4"/>
    <mergeCell ref="D3:D4"/>
    <mergeCell ref="E3:E4"/>
    <mergeCell ref="F3:F4"/>
    <mergeCell ref="G3:G4"/>
    <mergeCell ref="J3:J4"/>
    <mergeCell ref="K3:K4"/>
    <mergeCell ref="S3:S4"/>
    <mergeCell ref="T3:T4"/>
  </mergeCells>
  <conditionalFormatting sqref="B67">
    <cfRule type="duplicateValues" dxfId="0" priority="8"/>
  </conditionalFormatting>
  <conditionalFormatting sqref="G67">
    <cfRule type="duplicateValues" dxfId="0" priority="13"/>
  </conditionalFormatting>
  <conditionalFormatting sqref="B68">
    <cfRule type="duplicateValues" dxfId="0" priority="4"/>
  </conditionalFormatting>
  <conditionalFormatting sqref="G68">
    <cfRule type="duplicateValues" dxfId="0" priority="5"/>
  </conditionalFormatting>
  <conditionalFormatting sqref="G69">
    <cfRule type="duplicateValues" dxfId="0" priority="17"/>
  </conditionalFormatting>
  <conditionalFormatting sqref="B79">
    <cfRule type="duplicateValues" dxfId="0" priority="9"/>
  </conditionalFormatting>
  <conditionalFormatting sqref="G79">
    <cfRule type="duplicateValues" dxfId="0" priority="14"/>
  </conditionalFormatting>
  <conditionalFormatting sqref="G80">
    <cfRule type="duplicateValues" dxfId="0" priority="19"/>
  </conditionalFormatting>
  <conditionalFormatting sqref="G81">
    <cfRule type="duplicateValues" dxfId="0" priority="20"/>
  </conditionalFormatting>
  <conditionalFormatting sqref="G84">
    <cfRule type="duplicateValues" dxfId="0" priority="16"/>
  </conditionalFormatting>
  <conditionalFormatting sqref="B85">
    <cfRule type="duplicateValues" dxfId="0" priority="1"/>
    <cfRule type="duplicateValues" dxfId="0" priority="2"/>
    <cfRule type="duplicateValues" dxfId="0" priority="3"/>
  </conditionalFormatting>
  <conditionalFormatting sqref="B86">
    <cfRule type="duplicateValues" dxfId="0" priority="6"/>
  </conditionalFormatting>
  <conditionalFormatting sqref="G86">
    <cfRule type="duplicateValues" dxfId="0" priority="11"/>
  </conditionalFormatting>
  <conditionalFormatting sqref="B77:B78">
    <cfRule type="duplicateValues" dxfId="0" priority="7"/>
  </conditionalFormatting>
  <conditionalFormatting sqref="G70:G71">
    <cfRule type="duplicateValues" dxfId="0" priority="22"/>
  </conditionalFormatting>
  <conditionalFormatting sqref="G72:G73">
    <cfRule type="duplicateValues" dxfId="0" priority="15"/>
  </conditionalFormatting>
  <conditionalFormatting sqref="G77:G78">
    <cfRule type="duplicateValues" dxfId="0" priority="12"/>
  </conditionalFormatting>
  <conditionalFormatting sqref="B69:B76 B80:B84">
    <cfRule type="duplicateValues" dxfId="0" priority="10"/>
  </conditionalFormatting>
  <conditionalFormatting sqref="G74 G76">
    <cfRule type="duplicateValues" dxfId="0" priority="21"/>
  </conditionalFormatting>
  <conditionalFormatting sqref="G75 G82:G83">
    <cfRule type="duplicateValues" dxfId="0" priority="18"/>
  </conditionalFormatting>
  <pageMargins left="0.156944444444444" right="0.156944444444444" top="0.314583333333333" bottom="0.590277777777778" header="0.298611111111111" footer="0.298611111111111"/>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申请入库项目汇总表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Administrator</cp:lastModifiedBy>
  <dcterms:created xsi:type="dcterms:W3CDTF">2017-06-14T08:24:00Z</dcterms:created>
  <cp:lastPrinted>2021-07-16T01:03:00Z</cp:lastPrinted>
  <dcterms:modified xsi:type="dcterms:W3CDTF">2025-12-22T06:44:38Z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7DA444BAFA6B44A59DFEA88ADE19AD88_13</vt:lpwstr>
  </property>
</Properties>
</file>